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593" i="1" l="1"/>
  <c r="G593" i="1"/>
  <c r="H593" i="1"/>
  <c r="J593" i="1"/>
  <c r="I593" i="1"/>
  <c r="G551" i="1"/>
  <c r="H551" i="1"/>
  <c r="J551" i="1"/>
  <c r="I551" i="1"/>
  <c r="F551" i="1"/>
  <c r="I509" i="1"/>
  <c r="J509" i="1"/>
  <c r="H509" i="1"/>
  <c r="F509" i="1"/>
  <c r="G509" i="1"/>
  <c r="J467" i="1"/>
  <c r="G467" i="1"/>
  <c r="I467" i="1"/>
  <c r="H467" i="1"/>
  <c r="F467" i="1"/>
  <c r="I425" i="1"/>
  <c r="F425" i="1"/>
  <c r="H425" i="1"/>
  <c r="J425" i="1"/>
  <c r="G425" i="1"/>
  <c r="I383" i="1"/>
  <c r="G383" i="1"/>
  <c r="F383" i="1"/>
  <c r="H383" i="1"/>
  <c r="J383" i="1"/>
  <c r="H341" i="1"/>
  <c r="G341" i="1"/>
  <c r="F341" i="1"/>
  <c r="J341" i="1"/>
  <c r="I341" i="1"/>
  <c r="I299" i="1"/>
  <c r="J299" i="1"/>
  <c r="H299" i="1"/>
  <c r="G299" i="1"/>
  <c r="F299" i="1"/>
  <c r="F257" i="1"/>
  <c r="G257" i="1"/>
  <c r="J257" i="1"/>
  <c r="H257" i="1"/>
  <c r="I257" i="1"/>
  <c r="F215" i="1"/>
  <c r="J215" i="1"/>
  <c r="I215" i="1"/>
  <c r="H215" i="1"/>
  <c r="G215" i="1"/>
  <c r="H173" i="1"/>
  <c r="I173" i="1"/>
  <c r="F173" i="1"/>
  <c r="J173" i="1"/>
  <c r="G173" i="1"/>
  <c r="F131" i="1"/>
  <c r="I131" i="1"/>
  <c r="J131" i="1"/>
  <c r="H131" i="1"/>
  <c r="G131" i="1"/>
  <c r="H89" i="1"/>
  <c r="J89" i="1"/>
  <c r="I89" i="1"/>
  <c r="G89" i="1"/>
  <c r="F89" i="1"/>
  <c r="G47" i="1"/>
  <c r="F47" i="1"/>
  <c r="J47" i="1"/>
  <c r="I47" i="1"/>
  <c r="H47" i="1"/>
  <c r="H594" i="1" l="1"/>
  <c r="F594" i="1"/>
  <c r="J594" i="1"/>
  <c r="I594" i="1"/>
  <c r="G594" i="1"/>
  <c r="L489" i="1"/>
  <c r="L494" i="1"/>
  <c r="L326" i="1"/>
  <c r="L321" i="1"/>
  <c r="L452" i="1"/>
  <c r="L447" i="1"/>
  <c r="L578" i="1"/>
  <c r="L573" i="1"/>
  <c r="L479" i="1"/>
  <c r="L509" i="1"/>
  <c r="L425" i="1"/>
  <c r="L395" i="1"/>
  <c r="L131" i="1"/>
  <c r="L101" i="1"/>
  <c r="L257" i="1"/>
  <c r="L227" i="1"/>
  <c r="L143" i="1"/>
  <c r="L173" i="1"/>
  <c r="L59" i="1"/>
  <c r="L89" i="1"/>
  <c r="L467" i="1"/>
  <c r="L437" i="1"/>
  <c r="L74" i="1"/>
  <c r="L69" i="1"/>
  <c r="L153" i="1"/>
  <c r="L158" i="1"/>
  <c r="L279" i="1"/>
  <c r="L284" i="1"/>
  <c r="L531" i="1"/>
  <c r="L536" i="1"/>
  <c r="L311" i="1"/>
  <c r="L341" i="1"/>
  <c r="L237" i="1"/>
  <c r="L242" i="1"/>
  <c r="L593" i="1"/>
  <c r="L563" i="1"/>
  <c r="L363" i="1"/>
  <c r="L368" i="1"/>
  <c r="L200" i="1"/>
  <c r="L195" i="1"/>
  <c r="L269" i="1"/>
  <c r="L299" i="1"/>
  <c r="L27" i="1"/>
  <c r="L32" i="1"/>
  <c r="L551" i="1"/>
  <c r="L521" i="1"/>
  <c r="L410" i="1"/>
  <c r="L405" i="1"/>
  <c r="L111" i="1"/>
  <c r="L116" i="1"/>
  <c r="L383" i="1"/>
  <c r="L353" i="1"/>
  <c r="L215" i="1"/>
  <c r="L185" i="1"/>
  <c r="L543" i="1"/>
  <c r="L249" i="1"/>
  <c r="L585" i="1"/>
  <c r="L130" i="1"/>
  <c r="L501" i="1"/>
  <c r="L298" i="1"/>
  <c r="L333" i="1"/>
  <c r="L46" i="1"/>
  <c r="L39" i="1"/>
  <c r="L81" i="1"/>
  <c r="L424" i="1"/>
  <c r="L17" i="1"/>
  <c r="L47" i="1"/>
  <c r="L594" i="1"/>
  <c r="L172" i="1"/>
  <c r="L550" i="1"/>
  <c r="L466" i="1"/>
  <c r="L459" i="1"/>
  <c r="L207" i="1"/>
  <c r="L375" i="1"/>
  <c r="L417" i="1"/>
  <c r="L382" i="1"/>
  <c r="L508" i="1"/>
  <c r="L88" i="1"/>
  <c r="L340" i="1"/>
  <c r="L291" i="1"/>
  <c r="L123" i="1"/>
  <c r="L165" i="1"/>
  <c r="L214" i="1"/>
  <c r="L592" i="1"/>
  <c r="L256" i="1"/>
</calcChain>
</file>

<file path=xl/sharedStrings.xml><?xml version="1.0" encoding="utf-8"?>
<sst xmlns="http://schemas.openxmlformats.org/spreadsheetml/2006/main" count="1156" uniqueCount="238">
  <si>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</si>
  <si>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</si>
  <si>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</si>
  <si>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</si>
  <si>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</si>
  <si>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</si>
  <si>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</si>
  <si>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</si>
  <si>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</si>
  <si>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</si>
  <si>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</si>
  <si>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</si>
  <si>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</si>
  <si>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</si>
  <si>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</si>
  <si>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</si>
  <si>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</si>
  <si>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</si>
  <si>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</si>
  <si>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</si>
  <si>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</si>
  <si>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</si>
  <si>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</si>
  <si>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</si>
  <si>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</si>
  <si>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</si>
  <si>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</si>
  <si>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</si>
  <si>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</si>
  <si>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</si>
  <si>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</si>
  <si>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</si>
  <si>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</si>
  <si>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</si>
  <si>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</si>
  <si>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</si>
  <si>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</si>
  <si>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</si>
  <si>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</si>
  <si>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</si>
  <si>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</si>
  <si>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</si>
  <si>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</si>
  <si>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</si>
  <si>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</si>
  <si>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</si>
  <si>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Аршинова В.А</t>
  </si>
  <si>
    <t>Молоко кипяченое</t>
  </si>
  <si>
    <t>54-1к-2020</t>
  </si>
  <si>
    <t>Пром.</t>
  </si>
  <si>
    <t>54-1з-2020</t>
  </si>
  <si>
    <t>Запеканка из творога</t>
  </si>
  <si>
    <t>Сок яблочный</t>
  </si>
  <si>
    <t>54-1т-2020</t>
  </si>
  <si>
    <t>Огурец в нарезке</t>
  </si>
  <si>
    <t>54-2з-2020</t>
  </si>
  <si>
    <t>Рассольник Домашний</t>
  </si>
  <si>
    <t>54-4с-2020</t>
  </si>
  <si>
    <t>Печень говяжья по строгановскии (2 вариант)</t>
  </si>
  <si>
    <t>ТК-43</t>
  </si>
  <si>
    <t>Картофельное пюре</t>
  </si>
  <si>
    <t>54-11г-2020</t>
  </si>
  <si>
    <t>54-1хн-2020</t>
  </si>
  <si>
    <t>хлеб  пшеничный</t>
  </si>
  <si>
    <t>Рыба тушеная в томате с овощами</t>
  </si>
  <si>
    <t>54-11р-2020</t>
  </si>
  <si>
    <t>Каша перловая рассыпчатая</t>
  </si>
  <si>
    <t>54-5г-2020</t>
  </si>
  <si>
    <t>54-4гн-2020</t>
  </si>
  <si>
    <t>Пром</t>
  </si>
  <si>
    <t>Снежок</t>
  </si>
  <si>
    <t>Омлет натуральный</t>
  </si>
  <si>
    <t>54-1о-2020</t>
  </si>
  <si>
    <t>Кофейный напиток с молоком</t>
  </si>
  <si>
    <t>54-23гн-2020</t>
  </si>
  <si>
    <t>Хлеб пшеничный</t>
  </si>
  <si>
    <t>Масло сливочное порциями</t>
  </si>
  <si>
    <t>54-19з-2020</t>
  </si>
  <si>
    <t>54-4хн-2020</t>
  </si>
  <si>
    <t>Помидор в нарезке</t>
  </si>
  <si>
    <t>Суп картофельный с клецками</t>
  </si>
  <si>
    <t>54-6с-2020</t>
  </si>
  <si>
    <t>Капуста тушеная с мясом</t>
  </si>
  <si>
    <t>54-10м-2020</t>
  </si>
  <si>
    <t>Чай с сахором</t>
  </si>
  <si>
    <t>Хлеб ржаной</t>
  </si>
  <si>
    <t>54-2гн-2020</t>
  </si>
  <si>
    <t>Сок абрикосовый</t>
  </si>
  <si>
    <t>Вафли</t>
  </si>
  <si>
    <t>Яйцо вареное</t>
  </si>
  <si>
    <t>Курица отварная</t>
  </si>
  <si>
    <t>54-21м-2020</t>
  </si>
  <si>
    <t>Макароны отварные</t>
  </si>
  <si>
    <t>54-1г-2020</t>
  </si>
  <si>
    <t>Кисель из вишни</t>
  </si>
  <si>
    <t>54-22хн-2020</t>
  </si>
  <si>
    <t>Салат из моркови</t>
  </si>
  <si>
    <t>ТК№9</t>
  </si>
  <si>
    <t>Йогурт</t>
  </si>
  <si>
    <t>Суп молочный с макаронными изделиями</t>
  </si>
  <si>
    <t>54-19к-2020</t>
  </si>
  <si>
    <t>54-21гн-2020</t>
  </si>
  <si>
    <t>Апельсин</t>
  </si>
  <si>
    <t>Сок Виноградный</t>
  </si>
  <si>
    <t>Суп куринный с вермешелью</t>
  </si>
  <si>
    <t>ТК№18</t>
  </si>
  <si>
    <t>Рыба припущенная в молоке</t>
  </si>
  <si>
    <t>ТК№165</t>
  </si>
  <si>
    <t>Картофель отварной</t>
  </si>
  <si>
    <t>ТК№239</t>
  </si>
  <si>
    <t>Напиток шиповника</t>
  </si>
  <si>
    <t>54-13хн-2020</t>
  </si>
  <si>
    <t>Плов из отварной говядины</t>
  </si>
  <si>
    <t>ТК№193</t>
  </si>
  <si>
    <t>Чай с лимоном</t>
  </si>
  <si>
    <t>54-3гн-2020</t>
  </si>
  <si>
    <t>Икра кабачковая</t>
  </si>
  <si>
    <t>Варенец</t>
  </si>
  <si>
    <t>Каша вязкая молочная пшенная</t>
  </si>
  <si>
    <t>54-6к-2020</t>
  </si>
  <si>
    <t>Печенье</t>
  </si>
  <si>
    <t>Суп картофельный с макаронными изделиями</t>
  </si>
  <si>
    <t>54-7с-2020</t>
  </si>
  <si>
    <t>Компот из кураги</t>
  </si>
  <si>
    <t>54-2хн-2020</t>
  </si>
  <si>
    <t>Кефир</t>
  </si>
  <si>
    <t>Яблоко</t>
  </si>
  <si>
    <t>Суп картофельный крупой и рыбными консервами</t>
  </si>
  <si>
    <t>54-12с-2020</t>
  </si>
  <si>
    <t>Жаркое по-домашнему</t>
  </si>
  <si>
    <t>54-13м-2020</t>
  </si>
  <si>
    <t>Сок вишневый</t>
  </si>
  <si>
    <t>Булочка "Городская"</t>
  </si>
  <si>
    <t>ТК№81</t>
  </si>
  <si>
    <t>Курица тушеная с морковью</t>
  </si>
  <si>
    <t>54-25м-2020</t>
  </si>
  <si>
    <t>Горошница</t>
  </si>
  <si>
    <t>54-23г-2020</t>
  </si>
  <si>
    <t>Компот из смеси сухофруктов</t>
  </si>
  <si>
    <t>Салат из моркови с зеленым горошком</t>
  </si>
  <si>
    <t>ТК№12</t>
  </si>
  <si>
    <t>Суп молочный с гречневой крупой</t>
  </si>
  <si>
    <t>54-17к-2020</t>
  </si>
  <si>
    <t>Салат из свеклы с чесноком</t>
  </si>
  <si>
    <t>ТК№28</t>
  </si>
  <si>
    <t>Суп из овощей с фрикадельками мясными</t>
  </si>
  <si>
    <t>54-5с-2020</t>
  </si>
  <si>
    <t>Курица в томатном соусе</t>
  </si>
  <si>
    <t>ТК№210</t>
  </si>
  <si>
    <t>Сельдь</t>
  </si>
  <si>
    <t>МКОУ ВЕРХ-ИРМЕНСКАЯ ШКОЛА ИНТРНАТ ДЛЯ ДЕТЕЙ С ОВЗ</t>
  </si>
  <si>
    <t>54-21к-2020</t>
  </si>
  <si>
    <t>Рассольник Ленинградский</t>
  </si>
  <si>
    <t>54-3с-2020</t>
  </si>
  <si>
    <t>Сок персиковый</t>
  </si>
  <si>
    <t>Ватрушка с повидлом</t>
  </si>
  <si>
    <t>Биточки из говядины</t>
  </si>
  <si>
    <t>54-6м-2020</t>
  </si>
  <si>
    <t>Капуста тушеная</t>
  </si>
  <si>
    <t>54-8г-2020</t>
  </si>
  <si>
    <t>Какао с молоком сгущеным</t>
  </si>
  <si>
    <t>54-22гн-2020</t>
  </si>
  <si>
    <t>Бутерброд с сыром</t>
  </si>
  <si>
    <t>54-2с-2020</t>
  </si>
  <si>
    <t>Суп картофельный с горохом</t>
  </si>
  <si>
    <t>54-8с-2020</t>
  </si>
  <si>
    <t>Голубцы ленивые</t>
  </si>
  <si>
    <t>54-4м-2020</t>
  </si>
  <si>
    <t>Каша ячневая молочная вязкая</t>
  </si>
  <si>
    <t>ТК№115</t>
  </si>
  <si>
    <t>Печень по-строгоновски (2 вариант)</t>
  </si>
  <si>
    <t>Картофель  отварной в молоке</t>
  </si>
  <si>
    <t>ТК№240</t>
  </si>
  <si>
    <t>Булочка школьная</t>
  </si>
  <si>
    <t>54-9в-2020</t>
  </si>
  <si>
    <t>Каша "Дружба"</t>
  </si>
  <si>
    <t>Пшеничный</t>
  </si>
  <si>
    <t>Салат картофельный с зеленым горошком</t>
  </si>
  <si>
    <t>54-11хн-2020</t>
  </si>
  <si>
    <t>Банан</t>
  </si>
  <si>
    <t>Суп картофельный с фасолью</t>
  </si>
  <si>
    <t>54-9с-2020</t>
  </si>
  <si>
    <t>Каша гречневая рассыпчатая</t>
  </si>
  <si>
    <t>Каша вязкая молочная овсяная</t>
  </si>
  <si>
    <t>54-9к-2020</t>
  </si>
  <si>
    <t>Булочка молочная</t>
  </si>
  <si>
    <t>ТК№83</t>
  </si>
  <si>
    <t>Компот из брусники</t>
  </si>
  <si>
    <t>Каша жидкая молочная кукурузная</t>
  </si>
  <si>
    <t>Суп с рыбными консервами</t>
  </si>
  <si>
    <t>Какао с молоком и сахаром</t>
  </si>
  <si>
    <t>Картофель отварной в молоке</t>
  </si>
  <si>
    <t>54-10р-2020</t>
  </si>
  <si>
    <t>сыр</t>
  </si>
  <si>
    <t>хол.напиток</t>
  </si>
  <si>
    <t>Фрукт</t>
  </si>
  <si>
    <t xml:space="preserve"> Яблоко</t>
  </si>
  <si>
    <t>масло</t>
  </si>
  <si>
    <t>сладкое</t>
  </si>
  <si>
    <t>фрукт</t>
  </si>
  <si>
    <t xml:space="preserve"> Банан</t>
  </si>
  <si>
    <t>Масло</t>
  </si>
  <si>
    <t>Чай с сахаром</t>
  </si>
  <si>
    <t>Кисель из апельсинов</t>
  </si>
  <si>
    <t>54-20хн-2020</t>
  </si>
  <si>
    <t>ТК№31</t>
  </si>
  <si>
    <t>Салат из моркови с изюмом</t>
  </si>
  <si>
    <t>ТК№13</t>
  </si>
  <si>
    <t>Рыба, запеченая с картофелем по-русски</t>
  </si>
  <si>
    <t>ТК№169</t>
  </si>
  <si>
    <t>ТК№26</t>
  </si>
  <si>
    <t>Компот из Вишни</t>
  </si>
  <si>
    <t>54-6хн-2020</t>
  </si>
  <si>
    <t>Компот из облепихи</t>
  </si>
  <si>
    <t>54-9хн-2020</t>
  </si>
  <si>
    <t>Салат из свеклы отварной</t>
  </si>
  <si>
    <t>54-13з-2020</t>
  </si>
  <si>
    <t>Бифидокефир</t>
  </si>
  <si>
    <t xml:space="preserve"> Апельсин</t>
  </si>
  <si>
    <t>Компот из вишни</t>
  </si>
  <si>
    <t>яблоко</t>
  </si>
  <si>
    <t>54-9м-2020</t>
  </si>
  <si>
    <t>54-3м-2020</t>
  </si>
  <si>
    <t>Салат из свеклы с соленым огурцом</t>
  </si>
  <si>
    <t>Сыр</t>
  </si>
  <si>
    <t>Чай с молоком и сахаром</t>
  </si>
  <si>
    <t>Сыр твердых сортов в нарезке</t>
  </si>
  <si>
    <t>20,,9</t>
  </si>
  <si>
    <t xml:space="preserve"> Хлеб пшеничный</t>
  </si>
  <si>
    <t>Каша жидкая молочная рисовая</t>
  </si>
  <si>
    <t>Борщ с капустой картофелем со сметаной</t>
  </si>
  <si>
    <t>Сок виноградный</t>
  </si>
  <si>
    <t>Чай с лимоном и сахаром</t>
  </si>
  <si>
    <t xml:space="preserve">Салат из свеклы с соленым огурцом </t>
  </si>
  <si>
    <t>54-3з-2020</t>
  </si>
  <si>
    <t>54-16к-2020</t>
  </si>
  <si>
    <t>54-4г-2020</t>
  </si>
  <si>
    <t>ТК№458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</si>
</sst>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0" xfId="0" applyFont="1"/>
    <xf numFmtId="0" fontId="12" fillId="2" borderId="19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303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8" t="s">
        <v>150</v>
      </c>
      <c r="D1" s="69"/>
      <c r="E1" s="69"/>
      <c r="F1" s="13" t="s">
        <v>16</v>
      </c>
      <c r="G1" s="2" t="s">
        <v>17</v>
      </c>
      <c r="H1" s="70" t="s">
        <v>45</v>
      </c>
      <c r="I1" s="70"/>
      <c r="J1" s="70"/>
      <c r="K1" s="70"/>
    </row>
    <row r="2" spans="1:12" ht="17.399999999999999" x14ac:dyDescent="0.25">
      <c r="A2" s="43" t="s">
        <v>6</v>
      </c>
      <c r="C2" s="2"/>
      <c r="G2" s="2" t="s">
        <v>18</v>
      </c>
      <c r="H2" s="70" t="s">
        <v>46</v>
      </c>
      <c r="I2" s="70"/>
      <c r="J2" s="70"/>
      <c r="K2" s="70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9</v>
      </c>
      <c r="I3" s="55">
        <v>1</v>
      </c>
      <c r="J3" s="56">
        <v>2026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26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188</v>
      </c>
      <c r="F6" s="48">
        <v>200</v>
      </c>
      <c r="G6" s="48">
        <v>5.8</v>
      </c>
      <c r="H6" s="48">
        <v>6.8</v>
      </c>
      <c r="I6" s="48">
        <v>32.799999999999997</v>
      </c>
      <c r="J6" s="48">
        <v>216.9</v>
      </c>
      <c r="K6" s="49" t="s">
        <v>48</v>
      </c>
      <c r="L6" s="48">
        <v>14.26</v>
      </c>
    </row>
    <row r="7" spans="1:12" ht="14.4" x14ac:dyDescent="0.3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4.4" x14ac:dyDescent="0.3">
      <c r="A8" s="25"/>
      <c r="B8" s="16"/>
      <c r="C8" s="11"/>
      <c r="D8" s="7" t="s">
        <v>22</v>
      </c>
      <c r="E8" s="50" t="s">
        <v>47</v>
      </c>
      <c r="F8" s="51">
        <v>200</v>
      </c>
      <c r="G8" s="51">
        <v>5.8</v>
      </c>
      <c r="H8" s="51">
        <v>5</v>
      </c>
      <c r="I8" s="51">
        <v>9.6</v>
      </c>
      <c r="J8" s="51">
        <v>107</v>
      </c>
      <c r="K8" s="52">
        <v>385</v>
      </c>
      <c r="L8" s="51">
        <v>11.8</v>
      </c>
    </row>
    <row r="9" spans="1:12" ht="14.4" x14ac:dyDescent="0.3">
      <c r="A9" s="25"/>
      <c r="B9" s="16"/>
      <c r="C9" s="11"/>
      <c r="D9" s="7" t="s">
        <v>23</v>
      </c>
      <c r="E9" s="50" t="s">
        <v>75</v>
      </c>
      <c r="F9" s="51">
        <v>50</v>
      </c>
      <c r="G9" s="51">
        <v>3.07</v>
      </c>
      <c r="H9" s="51">
        <v>1.07</v>
      </c>
      <c r="I9" s="51">
        <v>20.9</v>
      </c>
      <c r="J9" s="51">
        <v>107.2</v>
      </c>
      <c r="K9" s="52" t="s">
        <v>49</v>
      </c>
      <c r="L9" s="51">
        <v>2.15</v>
      </c>
    </row>
    <row r="10" spans="1:12" ht="14.4" x14ac:dyDescent="0.3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26.4" x14ac:dyDescent="0.3">
      <c r="A11" s="25"/>
      <c r="B11" s="16"/>
      <c r="C11" s="11"/>
      <c r="D11" s="6" t="s">
        <v>224</v>
      </c>
      <c r="E11" s="50" t="s">
        <v>226</v>
      </c>
      <c r="F11" s="51">
        <v>15</v>
      </c>
      <c r="G11" s="51">
        <v>3.3</v>
      </c>
      <c r="H11" s="51">
        <v>4.4000000000000004</v>
      </c>
      <c r="I11" s="51">
        <v>0</v>
      </c>
      <c r="J11" s="51">
        <v>53.7</v>
      </c>
      <c r="K11" s="52" t="s">
        <v>50</v>
      </c>
      <c r="L11" s="51">
        <v>7.36</v>
      </c>
    </row>
    <row r="12" spans="1:12" ht="14.4" x14ac:dyDescent="0.3">
      <c r="A12" s="25"/>
      <c r="B12" s="16"/>
      <c r="C12" s="11"/>
      <c r="D12" s="6" t="s">
        <v>33</v>
      </c>
      <c r="E12" s="50" t="s">
        <v>85</v>
      </c>
      <c r="F12" s="51">
        <v>40</v>
      </c>
      <c r="G12" s="51">
        <v>2.6</v>
      </c>
      <c r="H12" s="51">
        <v>0.48</v>
      </c>
      <c r="I12" s="51">
        <v>1.05</v>
      </c>
      <c r="J12" s="51">
        <v>72.400000000000006</v>
      </c>
      <c r="K12" s="52" t="s">
        <v>49</v>
      </c>
      <c r="L12" s="51">
        <v>1.88</v>
      </c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505</v>
      </c>
      <c r="G13" s="21">
        <f>SUM(G6:G12)</f>
        <v>20.57</v>
      </c>
      <c r="H13" s="21">
        <f>SUM(H6:H12)</f>
        <v>17.750000000000004</v>
      </c>
      <c r="I13" s="21">
        <f>SUM(I6:I12)</f>
        <v>64.349999999999994</v>
      </c>
      <c r="J13" s="21">
        <f>SUM(J6:J12)</f>
        <v>557.19999999999993</v>
      </c>
      <c r="K13" s="27"/>
      <c r="L13" s="21">
        <f>SUM(L6:L12)</f>
        <v>37.450000000000003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26.4" x14ac:dyDescent="0.3">
      <c r="A15" s="25"/>
      <c r="B15" s="16"/>
      <c r="C15" s="11"/>
      <c r="D15" s="6"/>
      <c r="E15" s="50" t="s">
        <v>51</v>
      </c>
      <c r="F15" s="51">
        <v>200</v>
      </c>
      <c r="G15" s="51">
        <v>34.200000000000003</v>
      </c>
      <c r="H15" s="51">
        <v>21.3</v>
      </c>
      <c r="I15" s="51">
        <v>33.299999999999997</v>
      </c>
      <c r="J15" s="51">
        <v>463.1</v>
      </c>
      <c r="K15" s="52" t="s">
        <v>53</v>
      </c>
      <c r="L15" s="51">
        <v>26</v>
      </c>
    </row>
    <row r="16" spans="1:12" ht="14.4" x14ac:dyDescent="0.3">
      <c r="A16" s="25"/>
      <c r="B16" s="16"/>
      <c r="C16" s="11"/>
      <c r="D16" s="6" t="s">
        <v>194</v>
      </c>
      <c r="E16" s="50" t="s">
        <v>52</v>
      </c>
      <c r="F16" s="51">
        <v>200</v>
      </c>
      <c r="G16" s="51">
        <v>1</v>
      </c>
      <c r="H16" s="51">
        <v>0</v>
      </c>
      <c r="I16" s="51">
        <v>28</v>
      </c>
      <c r="J16" s="51">
        <v>108</v>
      </c>
      <c r="K16" s="52" t="s">
        <v>49</v>
      </c>
      <c r="L16" s="51">
        <v>9.8000000000000007</v>
      </c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400</v>
      </c>
      <c r="G17" s="21">
        <f>SUM(G14:G16)</f>
        <v>35.200000000000003</v>
      </c>
      <c r="H17" s="21">
        <f>SUM(H14:H16)</f>
        <v>21.3</v>
      </c>
      <c r="I17" s="21">
        <f>SUM(I14:I16)</f>
        <v>61.3</v>
      </c>
      <c r="J17" s="21">
        <f>SUM(J14:J16)</f>
        <v>571.1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116</v>
      </c>
      <c r="F18" s="51">
        <v>90</v>
      </c>
      <c r="G18" s="51">
        <v>1</v>
      </c>
      <c r="H18" s="51">
        <v>0</v>
      </c>
      <c r="I18" s="51">
        <v>24</v>
      </c>
      <c r="J18" s="51">
        <v>94</v>
      </c>
      <c r="K18" s="52" t="s">
        <v>49</v>
      </c>
      <c r="L18" s="51">
        <v>5.67</v>
      </c>
    </row>
    <row r="19" spans="1:12" ht="26.4" x14ac:dyDescent="0.3">
      <c r="A19" s="25"/>
      <c r="B19" s="16"/>
      <c r="C19" s="11"/>
      <c r="D19" s="7" t="s">
        <v>28</v>
      </c>
      <c r="E19" s="50" t="s">
        <v>56</v>
      </c>
      <c r="F19" s="51">
        <v>250</v>
      </c>
      <c r="G19" s="51">
        <v>5.73</v>
      </c>
      <c r="H19" s="51">
        <v>7.73</v>
      </c>
      <c r="I19" s="51">
        <v>14.45</v>
      </c>
      <c r="J19" s="51">
        <v>149.9</v>
      </c>
      <c r="K19" s="52" t="s">
        <v>57</v>
      </c>
      <c r="L19" s="51">
        <v>13.47</v>
      </c>
    </row>
    <row r="20" spans="1:12" ht="14.4" x14ac:dyDescent="0.3">
      <c r="A20" s="25"/>
      <c r="B20" s="16"/>
      <c r="C20" s="11"/>
      <c r="D20" s="7" t="s">
        <v>29</v>
      </c>
      <c r="E20" s="58" t="s">
        <v>58</v>
      </c>
      <c r="F20" s="51">
        <v>140</v>
      </c>
      <c r="G20" s="51">
        <v>20.16</v>
      </c>
      <c r="H20" s="51">
        <v>11.34</v>
      </c>
      <c r="I20" s="51">
        <v>3.41</v>
      </c>
      <c r="J20" s="51">
        <v>197.46</v>
      </c>
      <c r="K20" s="59" t="s">
        <v>59</v>
      </c>
      <c r="L20" s="51">
        <v>59.91</v>
      </c>
    </row>
    <row r="21" spans="1:12" ht="26.4" x14ac:dyDescent="0.3">
      <c r="A21" s="25"/>
      <c r="B21" s="16"/>
      <c r="C21" s="11"/>
      <c r="D21" s="7" t="s">
        <v>30</v>
      </c>
      <c r="E21" s="60" t="s">
        <v>60</v>
      </c>
      <c r="F21" s="51">
        <v>150</v>
      </c>
      <c r="G21" s="51">
        <v>3.1</v>
      </c>
      <c r="H21" s="51">
        <v>6</v>
      </c>
      <c r="I21" s="51">
        <v>19.7</v>
      </c>
      <c r="J21" s="51">
        <v>145.80000000000001</v>
      </c>
      <c r="K21" s="59" t="s">
        <v>61</v>
      </c>
      <c r="L21" s="51">
        <v>7.41</v>
      </c>
    </row>
    <row r="22" spans="1:12" ht="26.4" x14ac:dyDescent="0.3">
      <c r="A22" s="25"/>
      <c r="B22" s="16"/>
      <c r="C22" s="11"/>
      <c r="D22" s="7" t="s">
        <v>31</v>
      </c>
      <c r="E22" s="60" t="s">
        <v>138</v>
      </c>
      <c r="F22" s="51">
        <v>200</v>
      </c>
      <c r="G22" s="51">
        <v>0.5</v>
      </c>
      <c r="H22" s="51">
        <v>0</v>
      </c>
      <c r="I22" s="51">
        <v>19.8</v>
      </c>
      <c r="J22" s="51">
        <v>81</v>
      </c>
      <c r="K22" s="59" t="s">
        <v>62</v>
      </c>
      <c r="L22" s="51">
        <v>3.1</v>
      </c>
    </row>
    <row r="23" spans="1:12" ht="14.4" x14ac:dyDescent="0.3">
      <c r="A23" s="25"/>
      <c r="B23" s="16"/>
      <c r="C23" s="11"/>
      <c r="D23" s="7" t="s">
        <v>32</v>
      </c>
      <c r="E23" s="60" t="s">
        <v>63</v>
      </c>
      <c r="F23" s="51">
        <v>50</v>
      </c>
      <c r="G23" s="51">
        <v>3.07</v>
      </c>
      <c r="H23" s="51">
        <v>1.07</v>
      </c>
      <c r="I23" s="51" t="s">
        <v>227</v>
      </c>
      <c r="J23" s="51">
        <v>107.2</v>
      </c>
      <c r="K23" s="59" t="s">
        <v>49</v>
      </c>
      <c r="L23" s="51">
        <v>2.15</v>
      </c>
    </row>
    <row r="24" spans="1:12" ht="14.4" x14ac:dyDescent="0.3">
      <c r="A24" s="25"/>
      <c r="B24" s="16"/>
      <c r="C24" s="11"/>
      <c r="D24" s="7" t="s">
        <v>33</v>
      </c>
      <c r="E24" s="60" t="s">
        <v>85</v>
      </c>
      <c r="F24" s="51">
        <v>40</v>
      </c>
      <c r="G24" s="51">
        <v>2.6</v>
      </c>
      <c r="H24" s="51">
        <v>0.48</v>
      </c>
      <c r="I24" s="51">
        <v>1.05</v>
      </c>
      <c r="J24" s="51">
        <v>72.400000000000006</v>
      </c>
      <c r="K24" s="59" t="s">
        <v>49</v>
      </c>
      <c r="L24" s="51">
        <v>1.88</v>
      </c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920</v>
      </c>
      <c r="G27" s="21">
        <f>SUM(G18:G26)</f>
        <v>36.160000000000004</v>
      </c>
      <c r="H27" s="21">
        <f>SUM(H18:H26)</f>
        <v>26.62</v>
      </c>
      <c r="I27" s="21">
        <f>SUM(I18:I26)</f>
        <v>82.41</v>
      </c>
      <c r="J27" s="21">
        <f>SUM(J18:J26)</f>
        <v>847.7600000000001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26.4" x14ac:dyDescent="0.3">
      <c r="A29" s="25"/>
      <c r="B29" s="16"/>
      <c r="C29" s="11"/>
      <c r="D29" s="12" t="s">
        <v>31</v>
      </c>
      <c r="E29" s="60" t="s">
        <v>94</v>
      </c>
      <c r="F29" s="51">
        <v>200</v>
      </c>
      <c r="G29" s="51">
        <v>0.13</v>
      </c>
      <c r="H29" s="51">
        <v>0</v>
      </c>
      <c r="I29" s="51">
        <v>24.9</v>
      </c>
      <c r="J29" s="51">
        <v>97.46</v>
      </c>
      <c r="K29" s="59" t="s">
        <v>95</v>
      </c>
      <c r="L29" s="51">
        <v>10.45</v>
      </c>
    </row>
    <row r="30" spans="1:12" ht="14.4" x14ac:dyDescent="0.3">
      <c r="A30" s="25"/>
      <c r="B30" s="16"/>
      <c r="C30" s="11"/>
      <c r="D30" s="6" t="s">
        <v>195</v>
      </c>
      <c r="E30" s="60" t="s">
        <v>196</v>
      </c>
      <c r="F30" s="51">
        <v>185</v>
      </c>
      <c r="G30" s="51">
        <v>0.5</v>
      </c>
      <c r="H30" s="51">
        <v>0.5</v>
      </c>
      <c r="I30" s="51">
        <v>12.7</v>
      </c>
      <c r="J30" s="51">
        <v>57.7</v>
      </c>
      <c r="K30" s="59" t="s">
        <v>49</v>
      </c>
      <c r="L30" s="51">
        <v>25.87</v>
      </c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385</v>
      </c>
      <c r="G32" s="21">
        <f>SUM(G28:G31)</f>
        <v>0.63</v>
      </c>
      <c r="H32" s="21">
        <f>SUM(H28:H31)</f>
        <v>0.5</v>
      </c>
      <c r="I32" s="21">
        <f>SUM(I28:I31)</f>
        <v>37.599999999999994</v>
      </c>
      <c r="J32" s="21">
        <f>SUM(J28:J31)</f>
        <v>155.16</v>
      </c>
      <c r="K32" s="27"/>
      <c r="L32" s="21">
        <f ca="1">SUM(L25:L31)</f>
        <v>0</v>
      </c>
    </row>
    <row r="33" spans="1:12" ht="26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60" t="s">
        <v>64</v>
      </c>
      <c r="F33" s="51">
        <v>100</v>
      </c>
      <c r="G33" s="51">
        <v>11.3</v>
      </c>
      <c r="H33" s="51">
        <v>7.9</v>
      </c>
      <c r="I33" s="51">
        <v>4.4000000000000004</v>
      </c>
      <c r="J33" s="51">
        <v>134.30000000000001</v>
      </c>
      <c r="K33" s="59" t="s">
        <v>192</v>
      </c>
      <c r="L33" s="51">
        <v>48.3</v>
      </c>
    </row>
    <row r="34" spans="1:12" ht="14.4" x14ac:dyDescent="0.3">
      <c r="A34" s="25"/>
      <c r="B34" s="16"/>
      <c r="C34" s="11"/>
      <c r="D34" s="7" t="s">
        <v>30</v>
      </c>
      <c r="E34" s="60" t="s">
        <v>66</v>
      </c>
      <c r="F34" s="51">
        <v>150</v>
      </c>
      <c r="G34" s="51">
        <v>4.4000000000000004</v>
      </c>
      <c r="H34" s="51">
        <v>5.9</v>
      </c>
      <c r="I34" s="51">
        <v>30.5</v>
      </c>
      <c r="J34" s="51">
        <v>192.9</v>
      </c>
      <c r="K34" s="59" t="s">
        <v>67</v>
      </c>
      <c r="L34" s="51">
        <v>15.2</v>
      </c>
    </row>
    <row r="35" spans="1:12" ht="26.4" x14ac:dyDescent="0.3">
      <c r="A35" s="25"/>
      <c r="B35" s="16"/>
      <c r="C35" s="11"/>
      <c r="D35" s="7" t="s">
        <v>31</v>
      </c>
      <c r="E35" s="60" t="s">
        <v>225</v>
      </c>
      <c r="F35" s="51">
        <v>200</v>
      </c>
      <c r="G35" s="51">
        <v>1.6</v>
      </c>
      <c r="H35" s="51">
        <v>1.4</v>
      </c>
      <c r="I35" s="51">
        <v>8.6</v>
      </c>
      <c r="J35" s="51">
        <v>53.5</v>
      </c>
      <c r="K35" s="59" t="s">
        <v>68</v>
      </c>
      <c r="L35" s="51">
        <v>5.23</v>
      </c>
    </row>
    <row r="36" spans="1:12" ht="14.4" x14ac:dyDescent="0.3">
      <c r="A36" s="25"/>
      <c r="B36" s="16"/>
      <c r="C36" s="11"/>
      <c r="D36" s="7" t="s">
        <v>23</v>
      </c>
      <c r="E36" s="60" t="s">
        <v>75</v>
      </c>
      <c r="F36" s="61">
        <v>50</v>
      </c>
      <c r="G36" s="62"/>
      <c r="H36" s="51">
        <v>1.07</v>
      </c>
      <c r="I36" s="51">
        <v>20.9</v>
      </c>
      <c r="J36" s="51">
        <v>107.2</v>
      </c>
      <c r="K36" s="59" t="s">
        <v>69</v>
      </c>
      <c r="L36" s="51">
        <v>2.15</v>
      </c>
    </row>
    <row r="37" spans="1:12" ht="26.4" x14ac:dyDescent="0.3">
      <c r="A37" s="25"/>
      <c r="B37" s="16"/>
      <c r="C37" s="11"/>
      <c r="D37" s="6"/>
      <c r="E37" s="60" t="s">
        <v>89</v>
      </c>
      <c r="F37" s="51">
        <v>40</v>
      </c>
      <c r="G37" s="51">
        <v>4.8</v>
      </c>
      <c r="H37" s="51">
        <v>4</v>
      </c>
      <c r="I37" s="51">
        <v>0.3</v>
      </c>
      <c r="J37" s="51">
        <v>56.6</v>
      </c>
      <c r="K37" s="59" t="s">
        <v>72</v>
      </c>
      <c r="L37" s="51">
        <v>9.9</v>
      </c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540</v>
      </c>
      <c r="G39" s="21">
        <f>SUM(G33:G38)</f>
        <v>22.1</v>
      </c>
      <c r="H39" s="21">
        <f>SUM(H33:H38)</f>
        <v>20.27</v>
      </c>
      <c r="I39" s="21">
        <f>SUM(I33:I38)</f>
        <v>64.7</v>
      </c>
      <c r="J39" s="21">
        <f>SUM(J33:J38)</f>
        <v>544.5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60" t="s">
        <v>125</v>
      </c>
      <c r="F40" s="51">
        <v>200</v>
      </c>
      <c r="G40" s="51">
        <v>5</v>
      </c>
      <c r="H40" s="51">
        <v>0.8</v>
      </c>
      <c r="I40" s="51">
        <v>15.58</v>
      </c>
      <c r="J40" s="51">
        <v>111.31</v>
      </c>
      <c r="K40" s="59" t="s">
        <v>49</v>
      </c>
      <c r="L40" s="51">
        <v>25.3</v>
      </c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>SUM(G40:G45)</f>
        <v>5</v>
      </c>
      <c r="H46" s="21">
        <f>SUM(H40:H45)</f>
        <v>0.8</v>
      </c>
      <c r="I46" s="21">
        <f>SUM(I40:I45)</f>
        <v>15.58</v>
      </c>
      <c r="J46" s="21">
        <f>SUM(J40:J45)</f>
        <v>111.31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66" t="s">
        <v>4</v>
      </c>
      <c r="D47" s="67"/>
      <c r="E47" s="33"/>
      <c r="F47" s="34">
        <f>F13+F17+F27+F32+F39+F46</f>
        <v>2950</v>
      </c>
      <c r="G47" s="34">
        <f>G13+G17+G27+G32+G39+G46</f>
        <v>119.66</v>
      </c>
      <c r="H47" s="34">
        <f>H13+H17+H27+H32+H39+H46</f>
        <v>87.24</v>
      </c>
      <c r="I47" s="34">
        <f>I13+I17+I27+I32+I39+I46</f>
        <v>325.94</v>
      </c>
      <c r="J47" s="34">
        <f>J13+J17+J27+J32+J39+J46</f>
        <v>2787.0299999999997</v>
      </c>
      <c r="K47" s="35"/>
      <c r="L47" s="34">
        <f ca="1">L13+L17+L27+L32+L39+L46</f>
        <v>0</v>
      </c>
    </row>
    <row r="48" spans="1:12" ht="26.4" x14ac:dyDescent="0.3">
      <c r="A48" s="15">
        <v>1</v>
      </c>
      <c r="B48" s="16">
        <v>2</v>
      </c>
      <c r="C48" s="24" t="s">
        <v>20</v>
      </c>
      <c r="D48" s="5" t="s">
        <v>21</v>
      </c>
      <c r="E48" s="63" t="s">
        <v>71</v>
      </c>
      <c r="F48" s="48">
        <v>200</v>
      </c>
      <c r="G48" s="48">
        <v>16.899999999999999</v>
      </c>
      <c r="H48" s="48">
        <v>25.9</v>
      </c>
      <c r="I48" s="48">
        <v>4.2</v>
      </c>
      <c r="J48" s="48">
        <v>316.3</v>
      </c>
      <c r="K48" s="64" t="s">
        <v>72</v>
      </c>
      <c r="L48" s="48">
        <v>17.04</v>
      </c>
    </row>
    <row r="49" spans="1:12" ht="26.4" x14ac:dyDescent="0.3">
      <c r="A49" s="15"/>
      <c r="B49" s="16"/>
      <c r="C49" s="11"/>
      <c r="D49" s="6" t="s">
        <v>197</v>
      </c>
      <c r="E49" s="60" t="s">
        <v>76</v>
      </c>
      <c r="F49" s="51">
        <v>15</v>
      </c>
      <c r="G49" s="51">
        <v>0.1</v>
      </c>
      <c r="H49" s="51">
        <v>8.1999999999999993</v>
      </c>
      <c r="I49" s="51">
        <v>0.1</v>
      </c>
      <c r="J49" s="51">
        <v>74.8</v>
      </c>
      <c r="K49" s="59" t="s">
        <v>77</v>
      </c>
      <c r="L49" s="51">
        <v>8.85</v>
      </c>
    </row>
    <row r="50" spans="1:12" ht="26.4" x14ac:dyDescent="0.3">
      <c r="A50" s="15"/>
      <c r="B50" s="16"/>
      <c r="C50" s="11"/>
      <c r="D50" s="7" t="s">
        <v>22</v>
      </c>
      <c r="E50" s="60" t="s">
        <v>73</v>
      </c>
      <c r="F50" s="51">
        <v>200</v>
      </c>
      <c r="G50" s="51">
        <v>3.8</v>
      </c>
      <c r="H50" s="51">
        <v>3.5</v>
      </c>
      <c r="I50" s="51">
        <v>11.2</v>
      </c>
      <c r="J50" s="51">
        <v>91.2</v>
      </c>
      <c r="K50" s="59" t="s">
        <v>74</v>
      </c>
      <c r="L50" s="51">
        <v>8.5</v>
      </c>
    </row>
    <row r="51" spans="1:12" ht="14.4" x14ac:dyDescent="0.3">
      <c r="A51" s="15"/>
      <c r="B51" s="16"/>
      <c r="C51" s="11"/>
      <c r="D51" s="7" t="s">
        <v>23</v>
      </c>
      <c r="E51" s="60" t="s">
        <v>75</v>
      </c>
      <c r="F51" s="51">
        <v>50</v>
      </c>
      <c r="G51" s="51">
        <v>3.07</v>
      </c>
      <c r="H51" s="51">
        <v>1.07</v>
      </c>
      <c r="I51" s="51">
        <v>20.9</v>
      </c>
      <c r="J51" s="51">
        <v>107.2</v>
      </c>
      <c r="K51" s="59" t="s">
        <v>69</v>
      </c>
      <c r="L51" s="51">
        <v>2.15</v>
      </c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6" t="s">
        <v>33</v>
      </c>
      <c r="E53" s="50" t="s">
        <v>85</v>
      </c>
      <c r="F53" s="51">
        <v>40</v>
      </c>
      <c r="G53" s="51">
        <v>2.6</v>
      </c>
      <c r="H53" s="51">
        <v>0.48</v>
      </c>
      <c r="I53" s="51">
        <v>1.05</v>
      </c>
      <c r="J53" s="51">
        <v>72.400000000000006</v>
      </c>
      <c r="K53" s="52" t="s">
        <v>69</v>
      </c>
      <c r="L53" s="51">
        <v>1.88</v>
      </c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505</v>
      </c>
      <c r="G55" s="21">
        <f>SUM(G48:G54)</f>
        <v>26.470000000000002</v>
      </c>
      <c r="H55" s="21">
        <f>SUM(H48:H54)</f>
        <v>39.149999999999991</v>
      </c>
      <c r="I55" s="21">
        <f>SUM(I48:I54)</f>
        <v>37.449999999999996</v>
      </c>
      <c r="J55" s="21">
        <f>SUM(J48:J54)</f>
        <v>661.9</v>
      </c>
      <c r="K55" s="27"/>
      <c r="L55" s="21">
        <f>SUM(L48:L54)</f>
        <v>38.42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60" t="s">
        <v>102</v>
      </c>
      <c r="F56" s="51">
        <v>185</v>
      </c>
      <c r="G56" s="51">
        <v>0.4</v>
      </c>
      <c r="H56" s="51">
        <v>0.3</v>
      </c>
      <c r="I56" s="51">
        <v>10.3</v>
      </c>
      <c r="J56" s="51">
        <v>45.5</v>
      </c>
      <c r="K56" s="59" t="s">
        <v>49</v>
      </c>
      <c r="L56" s="51">
        <v>39.1</v>
      </c>
    </row>
    <row r="57" spans="1:12" ht="14.4" x14ac:dyDescent="0.3">
      <c r="A57" s="15"/>
      <c r="B57" s="16"/>
      <c r="C57" s="11"/>
      <c r="D57" s="6" t="s">
        <v>194</v>
      </c>
      <c r="E57" s="60" t="s">
        <v>87</v>
      </c>
      <c r="F57" s="51">
        <v>200</v>
      </c>
      <c r="G57" s="51">
        <v>4</v>
      </c>
      <c r="H57" s="51">
        <v>0.1</v>
      </c>
      <c r="I57" s="51">
        <v>18.399999999999999</v>
      </c>
      <c r="J57" s="51">
        <v>75.8</v>
      </c>
      <c r="K57" s="59" t="s">
        <v>49</v>
      </c>
      <c r="L57" s="51">
        <v>9.8000000000000007</v>
      </c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385</v>
      </c>
      <c r="G59" s="21">
        <f>SUM(G56:G58)</f>
        <v>4.4000000000000004</v>
      </c>
      <c r="H59" s="21">
        <f>SUM(H56:H58)</f>
        <v>0.4</v>
      </c>
      <c r="I59" s="21">
        <f>SUM(I56:I58)</f>
        <v>28.7</v>
      </c>
      <c r="J59" s="21">
        <f>SUM(J56:J58)</f>
        <v>121.3</v>
      </c>
      <c r="K59" s="27"/>
      <c r="L59" s="21">
        <f ca="1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60" t="s">
        <v>143</v>
      </c>
      <c r="F60" s="51">
        <v>100</v>
      </c>
      <c r="G60" s="51">
        <v>1.4</v>
      </c>
      <c r="H60" s="51">
        <v>10.08</v>
      </c>
      <c r="I60" s="51">
        <v>9.2200000000000006</v>
      </c>
      <c r="J60" s="51">
        <v>133.28</v>
      </c>
      <c r="K60" s="59" t="s">
        <v>144</v>
      </c>
      <c r="L60" s="51">
        <v>13.63</v>
      </c>
    </row>
    <row r="61" spans="1:12" ht="26.4" x14ac:dyDescent="0.3">
      <c r="A61" s="15"/>
      <c r="B61" s="16"/>
      <c r="C61" s="11"/>
      <c r="D61" s="7" t="s">
        <v>28</v>
      </c>
      <c r="E61" s="60" t="s">
        <v>80</v>
      </c>
      <c r="F61" s="51">
        <v>250</v>
      </c>
      <c r="G61" s="51">
        <v>5.78</v>
      </c>
      <c r="H61" s="51">
        <v>4.18</v>
      </c>
      <c r="I61" s="51">
        <v>14.25</v>
      </c>
      <c r="J61" s="51">
        <v>117.58</v>
      </c>
      <c r="K61" s="59" t="s">
        <v>81</v>
      </c>
      <c r="L61" s="51">
        <v>37.42</v>
      </c>
    </row>
    <row r="62" spans="1:12" ht="26.4" x14ac:dyDescent="0.3">
      <c r="A62" s="15"/>
      <c r="B62" s="16"/>
      <c r="C62" s="11"/>
      <c r="D62" s="7" t="s">
        <v>29</v>
      </c>
      <c r="E62" s="60" t="s">
        <v>82</v>
      </c>
      <c r="F62" s="51">
        <v>250</v>
      </c>
      <c r="G62" s="51">
        <v>27.4</v>
      </c>
      <c r="H62" s="51">
        <v>28.6</v>
      </c>
      <c r="I62" s="51">
        <v>16.600000000000001</v>
      </c>
      <c r="J62" s="51">
        <v>433.7</v>
      </c>
      <c r="K62" s="59" t="s">
        <v>83</v>
      </c>
      <c r="L62" s="51">
        <v>90.7</v>
      </c>
    </row>
    <row r="63" spans="1:12" ht="14.4" x14ac:dyDescent="0.3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26.4" x14ac:dyDescent="0.3">
      <c r="A64" s="15"/>
      <c r="B64" s="16"/>
      <c r="C64" s="11"/>
      <c r="D64" s="7" t="s">
        <v>31</v>
      </c>
      <c r="E64" s="60" t="s">
        <v>110</v>
      </c>
      <c r="F64" s="51">
        <v>200</v>
      </c>
      <c r="G64" s="51">
        <v>0.6</v>
      </c>
      <c r="H64" s="51">
        <v>0.2</v>
      </c>
      <c r="I64" s="51">
        <v>15.02</v>
      </c>
      <c r="J64" s="51">
        <v>65.3</v>
      </c>
      <c r="K64" s="59" t="s">
        <v>111</v>
      </c>
      <c r="L64" s="51">
        <v>9.8000000000000007</v>
      </c>
    </row>
    <row r="65" spans="1:12" ht="14.4" x14ac:dyDescent="0.3">
      <c r="A65" s="15"/>
      <c r="B65" s="16"/>
      <c r="C65" s="11"/>
      <c r="D65" s="7" t="s">
        <v>32</v>
      </c>
      <c r="E65" s="60" t="s">
        <v>75</v>
      </c>
      <c r="F65" s="51">
        <v>50</v>
      </c>
      <c r="G65" s="51">
        <v>3.07</v>
      </c>
      <c r="H65" s="51">
        <v>1.07</v>
      </c>
      <c r="I65" s="51">
        <v>20.9</v>
      </c>
      <c r="J65" s="51">
        <v>107.2</v>
      </c>
      <c r="K65" s="59" t="s">
        <v>49</v>
      </c>
      <c r="L65" s="51">
        <v>2.15</v>
      </c>
    </row>
    <row r="66" spans="1:12" ht="14.4" x14ac:dyDescent="0.3">
      <c r="A66" s="15"/>
      <c r="B66" s="16"/>
      <c r="C66" s="11"/>
      <c r="D66" s="7" t="s">
        <v>33</v>
      </c>
      <c r="E66" s="60" t="s">
        <v>85</v>
      </c>
      <c r="F66" s="51">
        <v>40</v>
      </c>
      <c r="G66" s="51">
        <v>2.6</v>
      </c>
      <c r="H66" s="51">
        <v>0.48</v>
      </c>
      <c r="I66" s="51">
        <v>1.05</v>
      </c>
      <c r="J66" s="51">
        <v>72.400000000000006</v>
      </c>
      <c r="K66" s="59" t="s">
        <v>49</v>
      </c>
      <c r="L66" s="51">
        <v>1.88</v>
      </c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890</v>
      </c>
      <c r="G69" s="21">
        <f>SUM(G60:G68)</f>
        <v>40.85</v>
      </c>
      <c r="H69" s="21">
        <f>SUM(H60:H68)</f>
        <v>44.61</v>
      </c>
      <c r="I69" s="21">
        <f>SUM(I60:I68)</f>
        <v>77.040000000000006</v>
      </c>
      <c r="J69" s="21">
        <f>SUM(J60:J68)</f>
        <v>929.45999999999992</v>
      </c>
      <c r="K69" s="27"/>
      <c r="L69" s="21">
        <f ca="1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26.4" x14ac:dyDescent="0.3">
      <c r="A71" s="15"/>
      <c r="B71" s="16"/>
      <c r="C71" s="11"/>
      <c r="D71" s="12" t="s">
        <v>31</v>
      </c>
      <c r="E71" s="60" t="s">
        <v>202</v>
      </c>
      <c r="F71" s="51">
        <v>200</v>
      </c>
      <c r="G71" s="51">
        <v>0.2</v>
      </c>
      <c r="H71" s="51">
        <v>0</v>
      </c>
      <c r="I71" s="51">
        <v>6.5</v>
      </c>
      <c r="J71" s="51">
        <v>26.8</v>
      </c>
      <c r="K71" s="59" t="s">
        <v>86</v>
      </c>
      <c r="L71" s="51">
        <v>2.2000000000000002</v>
      </c>
    </row>
    <row r="72" spans="1:12" ht="14.4" x14ac:dyDescent="0.3">
      <c r="A72" s="15"/>
      <c r="B72" s="16"/>
      <c r="C72" s="11"/>
      <c r="D72" s="6" t="s">
        <v>198</v>
      </c>
      <c r="E72" s="60" t="s">
        <v>88</v>
      </c>
      <c r="F72" s="51">
        <v>100</v>
      </c>
      <c r="G72" s="51">
        <v>7.5</v>
      </c>
      <c r="H72" s="51">
        <v>17</v>
      </c>
      <c r="I72" s="51">
        <v>68</v>
      </c>
      <c r="J72" s="51">
        <v>460</v>
      </c>
      <c r="K72" s="59" t="s">
        <v>49</v>
      </c>
      <c r="L72" s="51">
        <v>22.1</v>
      </c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>SUM(G70:G73)</f>
        <v>7.7</v>
      </c>
      <c r="H74" s="21">
        <f>SUM(H70:H73)</f>
        <v>17</v>
      </c>
      <c r="I74" s="21">
        <f>SUM(I70:I73)</f>
        <v>74.5</v>
      </c>
      <c r="J74" s="21">
        <f>SUM(J70:J73)</f>
        <v>486.8</v>
      </c>
      <c r="K74" s="27"/>
      <c r="L74" s="21">
        <f ca="1">SUM(L67:L73)</f>
        <v>0</v>
      </c>
    </row>
    <row r="75" spans="1:12" ht="26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60" t="s">
        <v>90</v>
      </c>
      <c r="F75" s="51">
        <v>100</v>
      </c>
      <c r="G75" s="51">
        <v>38.6</v>
      </c>
      <c r="H75" s="51">
        <v>2.8</v>
      </c>
      <c r="I75" s="51">
        <v>1.4</v>
      </c>
      <c r="J75" s="51">
        <v>185.8</v>
      </c>
      <c r="K75" s="59" t="s">
        <v>91</v>
      </c>
      <c r="L75" s="51">
        <v>75.3</v>
      </c>
    </row>
    <row r="76" spans="1:12" ht="14.4" x14ac:dyDescent="0.3">
      <c r="A76" s="15"/>
      <c r="B76" s="16"/>
      <c r="C76" s="11"/>
      <c r="D76" s="7" t="s">
        <v>30</v>
      </c>
      <c r="E76" s="60" t="s">
        <v>92</v>
      </c>
      <c r="F76" s="51">
        <v>150</v>
      </c>
      <c r="G76" s="51">
        <v>5.3</v>
      </c>
      <c r="H76" s="51">
        <v>5.5</v>
      </c>
      <c r="I76" s="51">
        <v>32.700000000000003</v>
      </c>
      <c r="J76" s="51">
        <v>202</v>
      </c>
      <c r="K76" s="59" t="s">
        <v>93</v>
      </c>
      <c r="L76" s="51">
        <v>18.2</v>
      </c>
    </row>
    <row r="77" spans="1:12" ht="26.4" x14ac:dyDescent="0.3">
      <c r="A77" s="15"/>
      <c r="B77" s="16"/>
      <c r="C77" s="11"/>
      <c r="D77" s="7" t="s">
        <v>31</v>
      </c>
      <c r="E77" s="60" t="s">
        <v>203</v>
      </c>
      <c r="F77" s="51">
        <v>200</v>
      </c>
      <c r="G77" s="51">
        <v>0.4</v>
      </c>
      <c r="H77" s="51">
        <v>0.1</v>
      </c>
      <c r="I77" s="51">
        <v>14.4</v>
      </c>
      <c r="J77" s="51">
        <v>59.7</v>
      </c>
      <c r="K77" s="59" t="s">
        <v>204</v>
      </c>
      <c r="L77" s="51">
        <v>16.2</v>
      </c>
    </row>
    <row r="78" spans="1:12" ht="14.4" x14ac:dyDescent="0.3">
      <c r="A78" s="15"/>
      <c r="B78" s="16"/>
      <c r="C78" s="11"/>
      <c r="D78" s="7" t="s">
        <v>23</v>
      </c>
      <c r="E78" s="60" t="s">
        <v>176</v>
      </c>
      <c r="F78" s="51">
        <v>50</v>
      </c>
      <c r="G78" s="51">
        <v>3.07</v>
      </c>
      <c r="H78" s="51">
        <v>1.07</v>
      </c>
      <c r="I78" s="51">
        <v>20.9</v>
      </c>
      <c r="J78" s="51">
        <v>107.2</v>
      </c>
      <c r="K78" s="59" t="s">
        <v>69</v>
      </c>
      <c r="L78" s="51">
        <v>2.15</v>
      </c>
    </row>
    <row r="79" spans="1:12" ht="14.4" x14ac:dyDescent="0.3">
      <c r="A79" s="15"/>
      <c r="B79" s="16"/>
      <c r="C79" s="11"/>
      <c r="D79" s="6" t="s">
        <v>27</v>
      </c>
      <c r="E79" s="60" t="s">
        <v>96</v>
      </c>
      <c r="F79" s="51">
        <v>100</v>
      </c>
      <c r="G79" s="51">
        <v>1.1000000000000001</v>
      </c>
      <c r="H79" s="51">
        <v>10.1</v>
      </c>
      <c r="I79" s="51">
        <v>10.4</v>
      </c>
      <c r="J79" s="51">
        <v>136.80000000000001</v>
      </c>
      <c r="K79" s="59" t="s">
        <v>97</v>
      </c>
      <c r="L79" s="51">
        <v>9.56</v>
      </c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600</v>
      </c>
      <c r="G81" s="21">
        <f>SUM(G75:G80)</f>
        <v>48.47</v>
      </c>
      <c r="H81" s="21">
        <f>SUM(H75:H80)</f>
        <v>19.57</v>
      </c>
      <c r="I81" s="21">
        <f>SUM(I75:I80)</f>
        <v>79.800000000000011</v>
      </c>
      <c r="J81" s="21">
        <f>SUM(J75:J80)</f>
        <v>691.5</v>
      </c>
      <c r="K81" s="27"/>
      <c r="L81" s="21">
        <f ca="1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60" t="s">
        <v>217</v>
      </c>
      <c r="F82" s="51">
        <v>200</v>
      </c>
      <c r="G82" s="51">
        <v>4.59</v>
      </c>
      <c r="H82" s="51">
        <v>5.38</v>
      </c>
      <c r="I82" s="51">
        <v>7.38</v>
      </c>
      <c r="J82" s="51">
        <v>115.31</v>
      </c>
      <c r="K82" s="59" t="s">
        <v>49</v>
      </c>
      <c r="L82" s="51">
        <v>26.5</v>
      </c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>SUM(G82:G87)</f>
        <v>4.59</v>
      </c>
      <c r="H88" s="21">
        <f>SUM(H82:H87)</f>
        <v>5.38</v>
      </c>
      <c r="I88" s="21">
        <f>SUM(I82:I87)</f>
        <v>7.38</v>
      </c>
      <c r="J88" s="21">
        <f>SUM(J82:J87)</f>
        <v>115.31</v>
      </c>
      <c r="K88" s="27"/>
      <c r="L88" s="21">
        <f ca="1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66" t="s">
        <v>4</v>
      </c>
      <c r="D89" s="67"/>
      <c r="E89" s="33"/>
      <c r="F89" s="34">
        <f>F55+F59+F69+F74+F81+F88</f>
        <v>2880</v>
      </c>
      <c r="G89" s="34">
        <f>G55+G59+G69+G74+G81+G88</f>
        <v>132.47999999999999</v>
      </c>
      <c r="H89" s="34">
        <f>H55+H59+H69+H74+H81+H88</f>
        <v>126.10999999999999</v>
      </c>
      <c r="I89" s="34">
        <f>I55+I59+I69+I74+I81+I88</f>
        <v>304.87</v>
      </c>
      <c r="J89" s="34">
        <f>J55+J59+J69+J74+J81+J88</f>
        <v>3006.27</v>
      </c>
      <c r="K89" s="35"/>
      <c r="L89" s="34">
        <f ca="1">L55+L59+L69+L74+L81+L88</f>
        <v>0</v>
      </c>
    </row>
    <row r="90" spans="1:12" ht="26.4" x14ac:dyDescent="0.3">
      <c r="A90" s="22">
        <v>1</v>
      </c>
      <c r="B90" s="23">
        <v>3</v>
      </c>
      <c r="C90" s="24" t="s">
        <v>20</v>
      </c>
      <c r="D90" s="5" t="s">
        <v>21</v>
      </c>
      <c r="E90" s="63" t="s">
        <v>99</v>
      </c>
      <c r="F90" s="48">
        <v>200</v>
      </c>
      <c r="G90" s="48">
        <v>5.5</v>
      </c>
      <c r="H90" s="48">
        <v>5.58</v>
      </c>
      <c r="I90" s="48">
        <v>17.72</v>
      </c>
      <c r="J90" s="48">
        <v>143.02000000000001</v>
      </c>
      <c r="K90" s="64" t="s">
        <v>100</v>
      </c>
      <c r="L90" s="48">
        <v>24.44</v>
      </c>
    </row>
    <row r="91" spans="1:12" ht="14.4" x14ac:dyDescent="0.3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26.4" x14ac:dyDescent="0.3">
      <c r="A92" s="25"/>
      <c r="B92" s="16"/>
      <c r="C92" s="11"/>
      <c r="D92" s="7" t="s">
        <v>22</v>
      </c>
      <c r="E92" s="60" t="s">
        <v>190</v>
      </c>
      <c r="F92" s="51">
        <v>200</v>
      </c>
      <c r="G92" s="51">
        <v>4.5999999999999996</v>
      </c>
      <c r="H92" s="51">
        <v>4.4000000000000004</v>
      </c>
      <c r="I92" s="51">
        <v>12.5</v>
      </c>
      <c r="J92" s="51">
        <v>107.2</v>
      </c>
      <c r="K92" s="59" t="s">
        <v>101</v>
      </c>
      <c r="L92" s="51">
        <v>8.83</v>
      </c>
    </row>
    <row r="93" spans="1:12" ht="14.4" x14ac:dyDescent="0.3">
      <c r="A93" s="25"/>
      <c r="B93" s="16"/>
      <c r="C93" s="11"/>
      <c r="D93" s="7" t="s">
        <v>23</v>
      </c>
      <c r="E93" s="60" t="s">
        <v>228</v>
      </c>
      <c r="F93" s="51">
        <v>50</v>
      </c>
      <c r="G93" s="51">
        <v>3.07</v>
      </c>
      <c r="H93" s="51">
        <v>1.07</v>
      </c>
      <c r="I93" s="51">
        <v>20.9</v>
      </c>
      <c r="J93" s="51">
        <v>107.2</v>
      </c>
      <c r="K93" s="59" t="s">
        <v>69</v>
      </c>
      <c r="L93" s="51">
        <v>2.15</v>
      </c>
    </row>
    <row r="94" spans="1:12" ht="14.4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26.4" x14ac:dyDescent="0.3">
      <c r="A95" s="25"/>
      <c r="B95" s="16"/>
      <c r="C95" s="11"/>
      <c r="D95" s="6" t="s">
        <v>224</v>
      </c>
      <c r="E95" s="50" t="s">
        <v>226</v>
      </c>
      <c r="F95" s="51">
        <v>15</v>
      </c>
      <c r="G95" s="51">
        <v>3.3</v>
      </c>
      <c r="H95" s="51">
        <v>4.4000000000000004</v>
      </c>
      <c r="I95" s="51">
        <v>0</v>
      </c>
      <c r="J95" s="51">
        <v>53.7</v>
      </c>
      <c r="K95" s="52" t="s">
        <v>50</v>
      </c>
      <c r="L95" s="51">
        <v>7.36</v>
      </c>
    </row>
    <row r="96" spans="1:12" ht="14.4" x14ac:dyDescent="0.3">
      <c r="A96" s="25"/>
      <c r="B96" s="16"/>
      <c r="C96" s="11"/>
      <c r="D96" s="6" t="s">
        <v>33</v>
      </c>
      <c r="E96" s="50" t="s">
        <v>85</v>
      </c>
      <c r="F96" s="51">
        <v>40</v>
      </c>
      <c r="G96" s="51">
        <v>2.6</v>
      </c>
      <c r="H96" s="51">
        <v>0.48</v>
      </c>
      <c r="I96" s="51">
        <v>1.05</v>
      </c>
      <c r="J96" s="51">
        <v>72.400000000000006</v>
      </c>
      <c r="K96" s="52" t="s">
        <v>69</v>
      </c>
      <c r="L96" s="51">
        <v>1.88</v>
      </c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505</v>
      </c>
      <c r="G97" s="21">
        <f>SUM(G90:G96)</f>
        <v>19.07</v>
      </c>
      <c r="H97" s="21">
        <f>SUM(H90:H96)</f>
        <v>15.930000000000001</v>
      </c>
      <c r="I97" s="21">
        <f>SUM(I90:I96)</f>
        <v>52.169999999999995</v>
      </c>
      <c r="J97" s="21">
        <f>SUM(J90:J96)</f>
        <v>483.52</v>
      </c>
      <c r="K97" s="27"/>
      <c r="L97" s="21">
        <f>SUM(L90:L96)</f>
        <v>44.660000000000004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60" t="s">
        <v>179</v>
      </c>
      <c r="F98" s="51">
        <v>185</v>
      </c>
      <c r="G98" s="51">
        <v>0.8</v>
      </c>
      <c r="H98" s="51">
        <v>0.8</v>
      </c>
      <c r="I98" s="51">
        <v>19.600000000000001</v>
      </c>
      <c r="J98" s="51">
        <v>90</v>
      </c>
      <c r="K98" s="59" t="s">
        <v>49</v>
      </c>
      <c r="L98" s="51">
        <v>39</v>
      </c>
    </row>
    <row r="99" spans="1:12" ht="14.4" x14ac:dyDescent="0.3">
      <c r="A99" s="25"/>
      <c r="B99" s="16"/>
      <c r="C99" s="11"/>
      <c r="D99" s="6" t="s">
        <v>194</v>
      </c>
      <c r="E99" s="60" t="s">
        <v>103</v>
      </c>
      <c r="F99" s="51">
        <v>200</v>
      </c>
      <c r="G99" s="51">
        <v>0.6</v>
      </c>
      <c r="H99" s="51">
        <v>0</v>
      </c>
      <c r="I99" s="51">
        <v>27.6</v>
      </c>
      <c r="J99" s="51">
        <v>108</v>
      </c>
      <c r="K99" s="59" t="s">
        <v>49</v>
      </c>
      <c r="L99" s="51">
        <v>9.8000000000000007</v>
      </c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385</v>
      </c>
      <c r="G101" s="21">
        <f>SUM(G98:G100)</f>
        <v>1.4</v>
      </c>
      <c r="H101" s="21">
        <f>SUM(H98:H100)</f>
        <v>0.8</v>
      </c>
      <c r="I101" s="21">
        <f>SUM(I98:I100)</f>
        <v>47.2</v>
      </c>
      <c r="J101" s="21">
        <f>SUM(J98:J100)</f>
        <v>198</v>
      </c>
      <c r="K101" s="27"/>
      <c r="L101" s="21">
        <f ca="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60" t="s">
        <v>177</v>
      </c>
      <c r="F102" s="51">
        <v>100</v>
      </c>
      <c r="G102" s="51">
        <v>3.04</v>
      </c>
      <c r="H102" s="51">
        <v>5.69</v>
      </c>
      <c r="I102" s="51">
        <v>10.76</v>
      </c>
      <c r="J102" s="51">
        <v>157</v>
      </c>
      <c r="K102" s="59" t="s">
        <v>205</v>
      </c>
      <c r="L102" s="51">
        <v>14.38</v>
      </c>
    </row>
    <row r="103" spans="1:12" ht="14.4" x14ac:dyDescent="0.3">
      <c r="A103" s="25"/>
      <c r="B103" s="16"/>
      <c r="C103" s="11"/>
      <c r="D103" s="7" t="s">
        <v>28</v>
      </c>
      <c r="E103" s="60" t="s">
        <v>104</v>
      </c>
      <c r="F103" s="51">
        <v>250</v>
      </c>
      <c r="G103" s="51">
        <v>4.28</v>
      </c>
      <c r="H103" s="51">
        <v>8.4</v>
      </c>
      <c r="I103" s="51">
        <v>11.18</v>
      </c>
      <c r="J103" s="51">
        <v>139.47999999999999</v>
      </c>
      <c r="K103" s="59" t="s">
        <v>105</v>
      </c>
      <c r="L103" s="51">
        <v>15.96</v>
      </c>
    </row>
    <row r="104" spans="1:12" ht="14.4" x14ac:dyDescent="0.3">
      <c r="A104" s="25"/>
      <c r="B104" s="16"/>
      <c r="C104" s="11"/>
      <c r="D104" s="7" t="s">
        <v>29</v>
      </c>
      <c r="E104" s="60" t="s">
        <v>106</v>
      </c>
      <c r="F104" s="51">
        <v>110</v>
      </c>
      <c r="G104" s="51">
        <v>9.33</v>
      </c>
      <c r="H104" s="51">
        <v>2.78</v>
      </c>
      <c r="I104" s="51">
        <v>4.7300000000000004</v>
      </c>
      <c r="J104" s="51">
        <v>81.36</v>
      </c>
      <c r="K104" s="59" t="s">
        <v>107</v>
      </c>
      <c r="L104" s="51">
        <v>66.03</v>
      </c>
    </row>
    <row r="105" spans="1:12" ht="14.4" x14ac:dyDescent="0.3">
      <c r="A105" s="25"/>
      <c r="B105" s="16"/>
      <c r="C105" s="11"/>
      <c r="D105" s="7" t="s">
        <v>30</v>
      </c>
      <c r="E105" s="60" t="s">
        <v>108</v>
      </c>
      <c r="F105" s="51">
        <v>200</v>
      </c>
      <c r="G105" s="51">
        <v>4.18</v>
      </c>
      <c r="H105" s="51">
        <v>9.3800000000000008</v>
      </c>
      <c r="I105" s="51">
        <v>36.28</v>
      </c>
      <c r="J105" s="51">
        <v>243.28</v>
      </c>
      <c r="K105" s="59" t="s">
        <v>109</v>
      </c>
      <c r="L105" s="51">
        <v>25.2</v>
      </c>
    </row>
    <row r="106" spans="1:12" ht="26.4" x14ac:dyDescent="0.3">
      <c r="A106" s="25"/>
      <c r="B106" s="16"/>
      <c r="C106" s="11"/>
      <c r="D106" s="7" t="s">
        <v>31</v>
      </c>
      <c r="E106" s="60" t="s">
        <v>123</v>
      </c>
      <c r="F106" s="51">
        <v>200</v>
      </c>
      <c r="G106" s="51">
        <v>1</v>
      </c>
      <c r="H106" s="51">
        <v>0.1</v>
      </c>
      <c r="I106" s="51">
        <v>15.7</v>
      </c>
      <c r="J106" s="51">
        <v>66.900000000000006</v>
      </c>
      <c r="K106" s="59" t="s">
        <v>124</v>
      </c>
      <c r="L106" s="51">
        <v>3.33</v>
      </c>
    </row>
    <row r="107" spans="1:12" ht="14.4" x14ac:dyDescent="0.3">
      <c r="A107" s="25"/>
      <c r="B107" s="16"/>
      <c r="C107" s="11"/>
      <c r="D107" s="7" t="s">
        <v>32</v>
      </c>
      <c r="E107" s="60" t="s">
        <v>75</v>
      </c>
      <c r="F107" s="51">
        <v>50</v>
      </c>
      <c r="G107" s="51">
        <v>3.07</v>
      </c>
      <c r="H107" s="51">
        <v>1.07</v>
      </c>
      <c r="I107" s="51">
        <v>20.9</v>
      </c>
      <c r="J107" s="51">
        <v>107.2</v>
      </c>
      <c r="K107" s="59" t="s">
        <v>49</v>
      </c>
      <c r="L107" s="51">
        <v>2.15</v>
      </c>
    </row>
    <row r="108" spans="1:12" ht="14.4" x14ac:dyDescent="0.3">
      <c r="A108" s="25"/>
      <c r="B108" s="16"/>
      <c r="C108" s="11"/>
      <c r="D108" s="7" t="s">
        <v>33</v>
      </c>
      <c r="E108" s="60" t="s">
        <v>85</v>
      </c>
      <c r="F108" s="51">
        <v>40</v>
      </c>
      <c r="G108" s="51">
        <v>2.06</v>
      </c>
      <c r="H108" s="51">
        <v>0.48</v>
      </c>
      <c r="I108" s="51">
        <v>1.05</v>
      </c>
      <c r="J108" s="51">
        <v>72.400000000000006</v>
      </c>
      <c r="K108" s="59" t="s">
        <v>49</v>
      </c>
      <c r="L108" s="51">
        <v>1.88</v>
      </c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950</v>
      </c>
      <c r="G111" s="21">
        <f>SUM(G102:G110)</f>
        <v>26.959999999999997</v>
      </c>
      <c r="H111" s="21">
        <f>SUM(H102:H110)</f>
        <v>27.900000000000002</v>
      </c>
      <c r="I111" s="21">
        <f>SUM(I102:I110)</f>
        <v>100.60000000000001</v>
      </c>
      <c r="J111" s="21">
        <f>SUM(J102:J110)</f>
        <v>867.62</v>
      </c>
      <c r="K111" s="27"/>
      <c r="L111" s="21">
        <f ca="1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 t="s">
        <v>47</v>
      </c>
      <c r="F113" s="51">
        <v>200</v>
      </c>
      <c r="G113" s="51">
        <v>3.8</v>
      </c>
      <c r="H113" s="51">
        <v>5</v>
      </c>
      <c r="I113" s="51">
        <v>9.6</v>
      </c>
      <c r="J113" s="51">
        <v>107</v>
      </c>
      <c r="K113" s="52">
        <v>385</v>
      </c>
      <c r="L113" s="51">
        <v>11.8</v>
      </c>
    </row>
    <row r="114" spans="1:12" ht="26.4" x14ac:dyDescent="0.3">
      <c r="A114" s="25"/>
      <c r="B114" s="16"/>
      <c r="C114" s="11"/>
      <c r="D114" s="6"/>
      <c r="E114" s="50" t="s">
        <v>51</v>
      </c>
      <c r="F114" s="51">
        <v>200</v>
      </c>
      <c r="G114" s="51">
        <v>34.200000000000003</v>
      </c>
      <c r="H114" s="51">
        <v>21.3</v>
      </c>
      <c r="I114" s="51">
        <v>33.299999999999997</v>
      </c>
      <c r="J114" s="51">
        <v>463.1</v>
      </c>
      <c r="K114" s="52" t="s">
        <v>53</v>
      </c>
      <c r="L114" s="51">
        <v>26</v>
      </c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400</v>
      </c>
      <c r="G116" s="21">
        <f>SUM(G112:G115)</f>
        <v>38</v>
      </c>
      <c r="H116" s="21">
        <f>SUM(H112:H115)</f>
        <v>26.3</v>
      </c>
      <c r="I116" s="21">
        <f>SUM(I112:I115)</f>
        <v>42.9</v>
      </c>
      <c r="J116" s="21">
        <f>SUM(J112:J115)</f>
        <v>570.1</v>
      </c>
      <c r="K116" s="27"/>
      <c r="L116" s="21">
        <f ca="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60" t="s">
        <v>112</v>
      </c>
      <c r="F117" s="51">
        <v>200</v>
      </c>
      <c r="G117" s="51">
        <v>24.33</v>
      </c>
      <c r="H117" s="51">
        <v>20.69</v>
      </c>
      <c r="I117" s="51">
        <v>33.71</v>
      </c>
      <c r="J117" s="51">
        <v>418.37</v>
      </c>
      <c r="K117" s="59" t="s">
        <v>113</v>
      </c>
      <c r="L117" s="51">
        <v>66.8</v>
      </c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26.4" x14ac:dyDescent="0.3">
      <c r="A119" s="25"/>
      <c r="B119" s="16"/>
      <c r="C119" s="11"/>
      <c r="D119" s="7" t="s">
        <v>31</v>
      </c>
      <c r="E119" s="60" t="s">
        <v>114</v>
      </c>
      <c r="F119" s="51">
        <v>200</v>
      </c>
      <c r="G119" s="51">
        <v>0.3</v>
      </c>
      <c r="H119" s="51">
        <v>0</v>
      </c>
      <c r="I119" s="51">
        <v>6.7</v>
      </c>
      <c r="J119" s="51">
        <v>27.9</v>
      </c>
      <c r="K119" s="59" t="s">
        <v>115</v>
      </c>
      <c r="L119" s="51">
        <v>9.56</v>
      </c>
    </row>
    <row r="120" spans="1:12" ht="14.4" x14ac:dyDescent="0.3">
      <c r="A120" s="25"/>
      <c r="B120" s="16"/>
      <c r="C120" s="11"/>
      <c r="D120" s="7" t="s">
        <v>23</v>
      </c>
      <c r="E120" s="60" t="s">
        <v>176</v>
      </c>
      <c r="F120" s="51">
        <v>50</v>
      </c>
      <c r="G120" s="51">
        <v>3.07</v>
      </c>
      <c r="H120" s="51">
        <v>1.07</v>
      </c>
      <c r="I120" s="51">
        <v>20.9</v>
      </c>
      <c r="J120" s="51">
        <v>107.2</v>
      </c>
      <c r="K120" s="59" t="s">
        <v>69</v>
      </c>
      <c r="L120" s="51">
        <v>2.15</v>
      </c>
    </row>
    <row r="121" spans="1:12" ht="14.4" x14ac:dyDescent="0.3">
      <c r="A121" s="25"/>
      <c r="B121" s="16"/>
      <c r="C121" s="11"/>
      <c r="D121" s="6" t="s">
        <v>27</v>
      </c>
      <c r="E121" s="60" t="s">
        <v>116</v>
      </c>
      <c r="F121" s="51">
        <v>90</v>
      </c>
      <c r="G121" s="51">
        <v>1.24</v>
      </c>
      <c r="H121" s="51">
        <v>6.5</v>
      </c>
      <c r="I121" s="51">
        <v>11.44</v>
      </c>
      <c r="J121" s="51">
        <v>131.84</v>
      </c>
      <c r="K121" s="59" t="s">
        <v>49</v>
      </c>
      <c r="L121" s="51">
        <v>5.36</v>
      </c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540</v>
      </c>
      <c r="G123" s="21">
        <f>SUM(G117:G122)</f>
        <v>28.939999999999998</v>
      </c>
      <c r="H123" s="21">
        <f>SUM(H117:H122)</f>
        <v>28.26</v>
      </c>
      <c r="I123" s="21">
        <f>SUM(I117:I122)</f>
        <v>72.75</v>
      </c>
      <c r="J123" s="21">
        <f>SUM(J117:J122)</f>
        <v>685.31000000000006</v>
      </c>
      <c r="K123" s="27"/>
      <c r="L123" s="21">
        <f ca="1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60" t="s">
        <v>98</v>
      </c>
      <c r="F124" s="51">
        <v>200</v>
      </c>
      <c r="G124" s="51">
        <v>4.59</v>
      </c>
      <c r="H124" s="51">
        <v>5.38</v>
      </c>
      <c r="I124" s="51">
        <v>8.3800000000000008</v>
      </c>
      <c r="J124" s="51">
        <v>110.31</v>
      </c>
      <c r="K124" s="59" t="s">
        <v>49</v>
      </c>
      <c r="L124" s="51">
        <v>15.89</v>
      </c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>SUM(G124:G129)</f>
        <v>4.59</v>
      </c>
      <c r="H130" s="21">
        <f>SUM(H124:H129)</f>
        <v>5.38</v>
      </c>
      <c r="I130" s="21">
        <f>SUM(I124:I129)</f>
        <v>8.3800000000000008</v>
      </c>
      <c r="J130" s="21">
        <f>SUM(J124:J129)</f>
        <v>110.31</v>
      </c>
      <c r="K130" s="27"/>
      <c r="L130" s="21">
        <f ca="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66" t="s">
        <v>4</v>
      </c>
      <c r="D131" s="67"/>
      <c r="E131" s="33"/>
      <c r="F131" s="34">
        <f>F97+F101+F111+F116+F123+F130</f>
        <v>2980</v>
      </c>
      <c r="G131" s="34">
        <f>G97+G101+G111+G116+G123+G130</f>
        <v>118.96</v>
      </c>
      <c r="H131" s="34">
        <f>H97+H101+H111+H116+H123+H130</f>
        <v>104.57000000000001</v>
      </c>
      <c r="I131" s="34">
        <f>I97+I101+I111+I116+I123+I130</f>
        <v>324</v>
      </c>
      <c r="J131" s="34">
        <f>J97+J101+J111+J116+J123+J130</f>
        <v>2914.8599999999997</v>
      </c>
      <c r="K131" s="35"/>
      <c r="L131" s="34">
        <f ca="1">L97+L101+L111+L116+L123+L130</f>
        <v>0</v>
      </c>
    </row>
    <row r="132" spans="1:12" ht="26.4" x14ac:dyDescent="0.3">
      <c r="A132" s="22">
        <v>1</v>
      </c>
      <c r="B132" s="23">
        <v>4</v>
      </c>
      <c r="C132" s="24" t="s">
        <v>20</v>
      </c>
      <c r="D132" s="5" t="s">
        <v>21</v>
      </c>
      <c r="E132" s="63" t="s">
        <v>118</v>
      </c>
      <c r="F132" s="48">
        <v>250</v>
      </c>
      <c r="G132" s="48">
        <v>10.039999999999999</v>
      </c>
      <c r="H132" s="48">
        <v>14.5</v>
      </c>
      <c r="I132" s="48">
        <v>46.9</v>
      </c>
      <c r="J132" s="48">
        <v>359.9</v>
      </c>
      <c r="K132" s="64" t="s">
        <v>119</v>
      </c>
      <c r="L132" s="48">
        <v>16.68</v>
      </c>
    </row>
    <row r="133" spans="1:12" ht="14.4" x14ac:dyDescent="0.3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26.4" x14ac:dyDescent="0.3">
      <c r="A134" s="25"/>
      <c r="B134" s="16"/>
      <c r="C134" s="11"/>
      <c r="D134" s="7" t="s">
        <v>22</v>
      </c>
      <c r="E134" s="60" t="s">
        <v>202</v>
      </c>
      <c r="F134" s="51">
        <v>200</v>
      </c>
      <c r="G134" s="51">
        <v>0.2</v>
      </c>
      <c r="H134" s="51">
        <v>0</v>
      </c>
      <c r="I134" s="51">
        <v>6.5</v>
      </c>
      <c r="J134" s="51">
        <v>26.8</v>
      </c>
      <c r="K134" s="59" t="s">
        <v>86</v>
      </c>
      <c r="L134" s="51">
        <v>2.2000000000000002</v>
      </c>
    </row>
    <row r="135" spans="1:12" ht="14.4" x14ac:dyDescent="0.3">
      <c r="A135" s="25"/>
      <c r="B135" s="16"/>
      <c r="C135" s="11"/>
      <c r="D135" s="7" t="s">
        <v>23</v>
      </c>
      <c r="E135" s="60" t="s">
        <v>75</v>
      </c>
      <c r="F135" s="51">
        <v>50</v>
      </c>
      <c r="G135" s="51">
        <v>3.07</v>
      </c>
      <c r="H135" s="51">
        <v>1.07</v>
      </c>
      <c r="I135" s="51">
        <v>20.9</v>
      </c>
      <c r="J135" s="51">
        <v>107.2</v>
      </c>
      <c r="K135" s="59" t="s">
        <v>69</v>
      </c>
      <c r="L135" s="51">
        <v>2.15</v>
      </c>
    </row>
    <row r="136" spans="1:12" ht="14.4" x14ac:dyDescent="0.3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26.4" x14ac:dyDescent="0.3">
      <c r="A137" s="25"/>
      <c r="B137" s="16"/>
      <c r="C137" s="11"/>
      <c r="D137" s="6" t="s">
        <v>197</v>
      </c>
      <c r="E137" s="60" t="s">
        <v>76</v>
      </c>
      <c r="F137" s="51">
        <v>15</v>
      </c>
      <c r="G137" s="51">
        <v>0.1</v>
      </c>
      <c r="H137" s="51">
        <v>8.1999999999999993</v>
      </c>
      <c r="I137" s="51">
        <v>0.1</v>
      </c>
      <c r="J137" s="51">
        <v>74.8</v>
      </c>
      <c r="K137" s="59" t="s">
        <v>77</v>
      </c>
      <c r="L137" s="51">
        <v>8.85</v>
      </c>
    </row>
    <row r="138" spans="1:12" ht="14.4" x14ac:dyDescent="0.3">
      <c r="A138" s="25"/>
      <c r="B138" s="16"/>
      <c r="C138" s="11"/>
      <c r="D138" s="6" t="s">
        <v>33</v>
      </c>
      <c r="E138" s="50" t="s">
        <v>85</v>
      </c>
      <c r="F138" s="51">
        <v>40</v>
      </c>
      <c r="G138" s="51">
        <v>2.6</v>
      </c>
      <c r="H138" s="51">
        <v>0.48</v>
      </c>
      <c r="I138" s="51">
        <v>1.05</v>
      </c>
      <c r="J138" s="51">
        <v>72.400000000000006</v>
      </c>
      <c r="K138" s="52" t="s">
        <v>69</v>
      </c>
      <c r="L138" s="51">
        <v>1.88</v>
      </c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555</v>
      </c>
      <c r="G139" s="21">
        <f>SUM(G132:G138)</f>
        <v>16.009999999999998</v>
      </c>
      <c r="H139" s="21">
        <f>SUM(H132:H138)</f>
        <v>24.25</v>
      </c>
      <c r="I139" s="21">
        <f>SUM(I132:I138)</f>
        <v>75.449999999999989</v>
      </c>
      <c r="J139" s="21">
        <f>SUM(J132:J138)</f>
        <v>641.09999999999991</v>
      </c>
      <c r="K139" s="27"/>
      <c r="L139" s="21">
        <f>SUM(L132:L138)</f>
        <v>31.759999999999994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26.4" x14ac:dyDescent="0.3">
      <c r="A141" s="25"/>
      <c r="B141" s="16"/>
      <c r="C141" s="11"/>
      <c r="D141" s="6" t="s">
        <v>22</v>
      </c>
      <c r="E141" s="60" t="s">
        <v>73</v>
      </c>
      <c r="F141" s="51">
        <v>200</v>
      </c>
      <c r="G141" s="51">
        <v>3.8</v>
      </c>
      <c r="H141" s="51">
        <v>3.5</v>
      </c>
      <c r="I141" s="51">
        <v>11.2</v>
      </c>
      <c r="J141" s="51">
        <v>91.2</v>
      </c>
      <c r="K141" s="59" t="s">
        <v>74</v>
      </c>
      <c r="L141" s="51">
        <v>6.83</v>
      </c>
    </row>
    <row r="142" spans="1:12" ht="14.4" x14ac:dyDescent="0.3">
      <c r="A142" s="25"/>
      <c r="B142" s="16"/>
      <c r="C142" s="11"/>
      <c r="D142" s="6" t="s">
        <v>198</v>
      </c>
      <c r="E142" s="60" t="s">
        <v>120</v>
      </c>
      <c r="F142" s="51">
        <v>35</v>
      </c>
      <c r="G142" s="51">
        <v>0.6</v>
      </c>
      <c r="H142" s="51">
        <v>2.5</v>
      </c>
      <c r="I142" s="51">
        <v>11.6</v>
      </c>
      <c r="J142" s="51">
        <v>58.32</v>
      </c>
      <c r="K142" s="59" t="s">
        <v>49</v>
      </c>
      <c r="L142" s="51">
        <v>10.199999999999999</v>
      </c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235</v>
      </c>
      <c r="G143" s="21">
        <f>SUM(G140:G142)</f>
        <v>4.3999999999999995</v>
      </c>
      <c r="H143" s="21">
        <f>SUM(H140:H142)</f>
        <v>6</v>
      </c>
      <c r="I143" s="21">
        <f>SUM(I140:I142)</f>
        <v>22.799999999999997</v>
      </c>
      <c r="J143" s="21">
        <f>SUM(J140:J142)</f>
        <v>149.52000000000001</v>
      </c>
      <c r="K143" s="27"/>
      <c r="L143" s="21">
        <f ca="1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206</v>
      </c>
      <c r="F144" s="51">
        <v>100</v>
      </c>
      <c r="G144" s="51">
        <v>1.22</v>
      </c>
      <c r="H144" s="51">
        <v>0.8</v>
      </c>
      <c r="I144" s="51">
        <v>19.600000000000001</v>
      </c>
      <c r="J144" s="51">
        <v>93.87</v>
      </c>
      <c r="K144" s="52" t="s">
        <v>207</v>
      </c>
      <c r="L144" s="51">
        <v>15.67</v>
      </c>
    </row>
    <row r="145" spans="1:12" ht="26.4" x14ac:dyDescent="0.3">
      <c r="A145" s="25"/>
      <c r="B145" s="16"/>
      <c r="C145" s="11"/>
      <c r="D145" s="7" t="s">
        <v>28</v>
      </c>
      <c r="E145" s="60" t="s">
        <v>121</v>
      </c>
      <c r="F145" s="51">
        <v>250</v>
      </c>
      <c r="G145" s="51">
        <v>6.45</v>
      </c>
      <c r="H145" s="51">
        <v>3.48</v>
      </c>
      <c r="I145" s="51">
        <v>23.13</v>
      </c>
      <c r="J145" s="51">
        <v>149.5</v>
      </c>
      <c r="K145" s="59" t="s">
        <v>122</v>
      </c>
      <c r="L145" s="51">
        <v>18.3</v>
      </c>
    </row>
    <row r="146" spans="1:12" ht="14.4" x14ac:dyDescent="0.3">
      <c r="A146" s="25"/>
      <c r="B146" s="16"/>
      <c r="C146" s="11"/>
      <c r="D146" s="7" t="s">
        <v>29</v>
      </c>
      <c r="E146" s="65" t="s">
        <v>58</v>
      </c>
      <c r="F146" s="51">
        <v>110</v>
      </c>
      <c r="G146" s="51">
        <v>20.16</v>
      </c>
      <c r="H146" s="51">
        <v>11.34</v>
      </c>
      <c r="I146" s="51">
        <v>3.41</v>
      </c>
      <c r="J146" s="51">
        <v>197.46</v>
      </c>
      <c r="K146" s="59" t="s">
        <v>59</v>
      </c>
      <c r="L146" s="51">
        <v>59.91</v>
      </c>
    </row>
    <row r="147" spans="1:12" ht="14.4" x14ac:dyDescent="0.3">
      <c r="A147" s="25"/>
      <c r="B147" s="16"/>
      <c r="C147" s="11"/>
      <c r="D147" s="7" t="s">
        <v>30</v>
      </c>
      <c r="E147" s="60" t="s">
        <v>92</v>
      </c>
      <c r="F147" s="51">
        <v>150</v>
      </c>
      <c r="G147" s="51">
        <v>5.3</v>
      </c>
      <c r="H147" s="51">
        <v>5.5</v>
      </c>
      <c r="I147" s="51">
        <v>32.700000000000003</v>
      </c>
      <c r="J147" s="51">
        <v>202</v>
      </c>
      <c r="K147" s="59" t="s">
        <v>93</v>
      </c>
      <c r="L147" s="51">
        <v>18.2</v>
      </c>
    </row>
    <row r="148" spans="1:12" ht="26.4" x14ac:dyDescent="0.3">
      <c r="A148" s="25"/>
      <c r="B148" s="16"/>
      <c r="C148" s="11"/>
      <c r="D148" s="7" t="s">
        <v>31</v>
      </c>
      <c r="E148" s="60" t="s">
        <v>138</v>
      </c>
      <c r="F148" s="51">
        <v>200</v>
      </c>
      <c r="G148" s="51">
        <v>0.5</v>
      </c>
      <c r="H148" s="51">
        <v>0</v>
      </c>
      <c r="I148" s="51">
        <v>19.8</v>
      </c>
      <c r="J148" s="51">
        <v>81</v>
      </c>
      <c r="K148" s="52" t="s">
        <v>62</v>
      </c>
      <c r="L148" s="51">
        <v>9.8000000000000007</v>
      </c>
    </row>
    <row r="149" spans="1:12" ht="14.4" x14ac:dyDescent="0.3">
      <c r="A149" s="25"/>
      <c r="B149" s="16"/>
      <c r="C149" s="11"/>
      <c r="D149" s="7" t="s">
        <v>32</v>
      </c>
      <c r="E149" s="60" t="s">
        <v>75</v>
      </c>
      <c r="F149" s="51">
        <v>50</v>
      </c>
      <c r="G149" s="51">
        <v>3.07</v>
      </c>
      <c r="H149" s="51">
        <v>1.07</v>
      </c>
      <c r="I149" s="51">
        <v>20.9</v>
      </c>
      <c r="J149" s="51">
        <v>107.2</v>
      </c>
      <c r="K149" s="59" t="s">
        <v>49</v>
      </c>
      <c r="L149" s="51">
        <v>2.15</v>
      </c>
    </row>
    <row r="150" spans="1:12" ht="14.4" x14ac:dyDescent="0.3">
      <c r="A150" s="25"/>
      <c r="B150" s="16"/>
      <c r="C150" s="11"/>
      <c r="D150" s="7" t="s">
        <v>33</v>
      </c>
      <c r="E150" s="60" t="s">
        <v>85</v>
      </c>
      <c r="F150" s="51">
        <v>40</v>
      </c>
      <c r="G150" s="51">
        <v>2.6</v>
      </c>
      <c r="H150" s="51">
        <v>0.48</v>
      </c>
      <c r="I150" s="51">
        <v>1.05</v>
      </c>
      <c r="J150" s="51">
        <v>72.400000000000006</v>
      </c>
      <c r="K150" s="59" t="s">
        <v>49</v>
      </c>
      <c r="L150" s="51">
        <v>1.88</v>
      </c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900</v>
      </c>
      <c r="G153" s="21">
        <f>SUM(G144:G152)</f>
        <v>39.299999999999997</v>
      </c>
      <c r="H153" s="21">
        <f>SUM(H144:H152)</f>
        <v>22.67</v>
      </c>
      <c r="I153" s="21">
        <f>SUM(I144:I152)</f>
        <v>120.58999999999999</v>
      </c>
      <c r="J153" s="21">
        <f>SUM(J144:J152)</f>
        <v>903.43000000000006</v>
      </c>
      <c r="K153" s="27"/>
      <c r="L153" s="21">
        <f ca="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60" t="s">
        <v>52</v>
      </c>
      <c r="F155" s="51">
        <v>200</v>
      </c>
      <c r="G155" s="51">
        <v>1</v>
      </c>
      <c r="H155" s="51">
        <v>0</v>
      </c>
      <c r="I155" s="51">
        <v>28</v>
      </c>
      <c r="J155" s="51">
        <v>108</v>
      </c>
      <c r="K155" s="59" t="s">
        <v>49</v>
      </c>
      <c r="L155" s="51">
        <v>12.3</v>
      </c>
    </row>
    <row r="156" spans="1:12" ht="14.4" x14ac:dyDescent="0.3">
      <c r="A156" s="25"/>
      <c r="B156" s="16"/>
      <c r="C156" s="11"/>
      <c r="D156" s="6" t="s">
        <v>199</v>
      </c>
      <c r="E156" s="60" t="s">
        <v>196</v>
      </c>
      <c r="F156" s="51">
        <v>185</v>
      </c>
      <c r="G156" s="51">
        <v>0.5</v>
      </c>
      <c r="H156" s="51">
        <v>0.5</v>
      </c>
      <c r="I156" s="51">
        <v>12.7</v>
      </c>
      <c r="J156" s="51">
        <v>57.7</v>
      </c>
      <c r="K156" s="59" t="s">
        <v>49</v>
      </c>
      <c r="L156" s="51">
        <v>21.3</v>
      </c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385</v>
      </c>
      <c r="G158" s="21">
        <f>SUM(G154:G157)</f>
        <v>1.5</v>
      </c>
      <c r="H158" s="21">
        <f>SUM(H154:H157)</f>
        <v>0.5</v>
      </c>
      <c r="I158" s="21">
        <f>SUM(I154:I157)</f>
        <v>40.700000000000003</v>
      </c>
      <c r="J158" s="21">
        <f>SUM(J154:J157)</f>
        <v>165.7</v>
      </c>
      <c r="K158" s="27"/>
      <c r="L158" s="21">
        <f ca="1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60" t="s">
        <v>208</v>
      </c>
      <c r="F159" s="61">
        <v>250</v>
      </c>
      <c r="G159" s="61">
        <v>19.649999999999999</v>
      </c>
      <c r="H159" s="51">
        <v>11.89</v>
      </c>
      <c r="I159" s="51">
        <v>30.06</v>
      </c>
      <c r="J159" s="51">
        <v>305.42</v>
      </c>
      <c r="K159" s="59" t="s">
        <v>209</v>
      </c>
      <c r="L159" s="51">
        <v>69.89</v>
      </c>
    </row>
    <row r="160" spans="1:12" ht="14.4" x14ac:dyDescent="0.3">
      <c r="A160" s="25"/>
      <c r="B160" s="16"/>
      <c r="C160" s="11"/>
      <c r="D160" s="7" t="s">
        <v>30</v>
      </c>
      <c r="E160" s="60"/>
      <c r="F160" s="51"/>
      <c r="G160" s="51"/>
      <c r="H160" s="51"/>
      <c r="I160" s="51"/>
      <c r="J160" s="51"/>
      <c r="K160" s="59"/>
      <c r="L160" s="51"/>
    </row>
    <row r="161" spans="1:12" ht="26.4" x14ac:dyDescent="0.3">
      <c r="A161" s="25"/>
      <c r="B161" s="16"/>
      <c r="C161" s="11"/>
      <c r="D161" s="7" t="s">
        <v>31</v>
      </c>
      <c r="E161" s="60" t="s">
        <v>187</v>
      </c>
      <c r="F161" s="51">
        <v>200</v>
      </c>
      <c r="G161" s="51">
        <v>0.1</v>
      </c>
      <c r="H161" s="51">
        <v>0.1</v>
      </c>
      <c r="I161" s="51">
        <v>7.9</v>
      </c>
      <c r="J161" s="51">
        <v>32.700000000000003</v>
      </c>
      <c r="K161" s="59" t="s">
        <v>178</v>
      </c>
      <c r="L161" s="51">
        <v>9.75</v>
      </c>
    </row>
    <row r="162" spans="1:12" ht="14.4" x14ac:dyDescent="0.3">
      <c r="A162" s="25"/>
      <c r="B162" s="16"/>
      <c r="C162" s="11"/>
      <c r="D162" s="7" t="s">
        <v>23</v>
      </c>
      <c r="E162" s="60" t="s">
        <v>176</v>
      </c>
      <c r="F162" s="51">
        <v>50</v>
      </c>
      <c r="G162" s="51">
        <v>3.07</v>
      </c>
      <c r="H162" s="51">
        <v>1.07</v>
      </c>
      <c r="I162" s="51">
        <v>20.9</v>
      </c>
      <c r="J162" s="51">
        <v>107.2</v>
      </c>
      <c r="K162" s="59" t="s">
        <v>69</v>
      </c>
      <c r="L162" s="51">
        <v>2.15</v>
      </c>
    </row>
    <row r="163" spans="1:12" ht="26.4" x14ac:dyDescent="0.3">
      <c r="A163" s="25"/>
      <c r="B163" s="16"/>
      <c r="C163" s="11"/>
      <c r="D163" s="6"/>
      <c r="E163" s="60" t="s">
        <v>89</v>
      </c>
      <c r="F163" s="51">
        <v>40</v>
      </c>
      <c r="G163" s="51">
        <v>4.8</v>
      </c>
      <c r="H163" s="51">
        <v>4</v>
      </c>
      <c r="I163" s="51">
        <v>0.3</v>
      </c>
      <c r="J163" s="51">
        <v>56.6</v>
      </c>
      <c r="K163" s="59" t="s">
        <v>72</v>
      </c>
      <c r="L163" s="51">
        <v>9.9</v>
      </c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540</v>
      </c>
      <c r="G165" s="21">
        <f>SUM(G159:G164)</f>
        <v>27.62</v>
      </c>
      <c r="H165" s="21">
        <f>SUM(H159:H164)</f>
        <v>17.060000000000002</v>
      </c>
      <c r="I165" s="21">
        <f>SUM(I159:I164)</f>
        <v>59.16</v>
      </c>
      <c r="J165" s="21">
        <f>SUM(J159:J164)</f>
        <v>501.92</v>
      </c>
      <c r="K165" s="27"/>
      <c r="L165" s="21">
        <f ca="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60" t="s">
        <v>125</v>
      </c>
      <c r="F166" s="51">
        <v>200</v>
      </c>
      <c r="G166" s="51">
        <v>3.59</v>
      </c>
      <c r="H166" s="51">
        <v>5.37</v>
      </c>
      <c r="I166" s="51">
        <v>11.3</v>
      </c>
      <c r="J166" s="51">
        <v>111.31</v>
      </c>
      <c r="K166" s="59" t="s">
        <v>49</v>
      </c>
      <c r="L166" s="51">
        <v>14.3</v>
      </c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>SUM(G166:G171)</f>
        <v>3.59</v>
      </c>
      <c r="H172" s="21">
        <f>SUM(H166:H171)</f>
        <v>5.37</v>
      </c>
      <c r="I172" s="21">
        <f>SUM(I166:I171)</f>
        <v>11.3</v>
      </c>
      <c r="J172" s="21">
        <f>SUM(J166:J171)</f>
        <v>111.31</v>
      </c>
      <c r="K172" s="27"/>
      <c r="L172" s="21">
        <f ca="1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66" t="s">
        <v>4</v>
      </c>
      <c r="D173" s="67"/>
      <c r="E173" s="33"/>
      <c r="F173" s="34">
        <f>F139+F143+F153+F158+F165+F172</f>
        <v>2815</v>
      </c>
      <c r="G173" s="34">
        <f>G139+G143+G153+G158+G165+G172</f>
        <v>92.42</v>
      </c>
      <c r="H173" s="34">
        <f>H139+H143+H153+H158+H165+H172</f>
        <v>75.850000000000009</v>
      </c>
      <c r="I173" s="34">
        <f>I139+I143+I153+I158+I165+I172</f>
        <v>329.99999999999994</v>
      </c>
      <c r="J173" s="34">
        <f>J139+J143+J153+J158+J165+J172</f>
        <v>2472.98</v>
      </c>
      <c r="K173" s="35"/>
      <c r="L173" s="34">
        <f ca="1">L139+L143+L153+L158+L165+L172</f>
        <v>0</v>
      </c>
    </row>
    <row r="174" spans="1:12" ht="26.4" x14ac:dyDescent="0.3">
      <c r="A174" s="22">
        <v>1</v>
      </c>
      <c r="B174" s="23">
        <v>5</v>
      </c>
      <c r="C174" s="24" t="s">
        <v>20</v>
      </c>
      <c r="D174" s="5" t="s">
        <v>21</v>
      </c>
      <c r="E174" s="63" t="s">
        <v>71</v>
      </c>
      <c r="F174" s="48">
        <v>200</v>
      </c>
      <c r="G174" s="48">
        <v>16.899999999999999</v>
      </c>
      <c r="H174" s="48">
        <v>25.9</v>
      </c>
      <c r="I174" s="48">
        <v>4.2</v>
      </c>
      <c r="J174" s="48">
        <v>316.3</v>
      </c>
      <c r="K174" s="64" t="s">
        <v>72</v>
      </c>
      <c r="L174" s="48">
        <v>17.04</v>
      </c>
    </row>
    <row r="175" spans="1:12" ht="14.4" x14ac:dyDescent="0.3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26.4" x14ac:dyDescent="0.3">
      <c r="A176" s="25"/>
      <c r="B176" s="16"/>
      <c r="C176" s="11"/>
      <c r="D176" s="7" t="s">
        <v>22</v>
      </c>
      <c r="E176" s="60" t="s">
        <v>225</v>
      </c>
      <c r="F176" s="51">
        <v>200</v>
      </c>
      <c r="G176" s="51">
        <v>1.6</v>
      </c>
      <c r="H176" s="51">
        <v>1.4</v>
      </c>
      <c r="I176" s="51">
        <v>8.6</v>
      </c>
      <c r="J176" s="51">
        <v>53.5</v>
      </c>
      <c r="K176" s="59" t="s">
        <v>68</v>
      </c>
      <c r="L176" s="51">
        <v>5.23</v>
      </c>
    </row>
    <row r="177" spans="1:12" ht="14.4" x14ac:dyDescent="0.3">
      <c r="A177" s="25"/>
      <c r="B177" s="16"/>
      <c r="C177" s="11"/>
      <c r="D177" s="7" t="s">
        <v>23</v>
      </c>
      <c r="E177" s="60" t="s">
        <v>75</v>
      </c>
      <c r="F177" s="51">
        <v>50</v>
      </c>
      <c r="G177" s="51">
        <v>3.07</v>
      </c>
      <c r="H177" s="51">
        <v>1.07</v>
      </c>
      <c r="I177" s="51">
        <v>20.9</v>
      </c>
      <c r="J177" s="51">
        <v>107.2</v>
      </c>
      <c r="K177" s="59" t="s">
        <v>69</v>
      </c>
      <c r="L177" s="51">
        <v>2.15</v>
      </c>
    </row>
    <row r="178" spans="1:12" ht="14.4" x14ac:dyDescent="0.3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26.4" x14ac:dyDescent="0.3">
      <c r="A179" s="25"/>
      <c r="B179" s="16"/>
      <c r="C179" s="11"/>
      <c r="D179" s="6" t="s">
        <v>197</v>
      </c>
      <c r="E179" s="60" t="s">
        <v>76</v>
      </c>
      <c r="F179" s="51">
        <v>10</v>
      </c>
      <c r="G179" s="51">
        <v>0.1</v>
      </c>
      <c r="H179" s="51">
        <v>8.1999999999999993</v>
      </c>
      <c r="I179" s="51">
        <v>0.1</v>
      </c>
      <c r="J179" s="51">
        <v>74.8</v>
      </c>
      <c r="K179" s="59" t="s">
        <v>77</v>
      </c>
      <c r="L179" s="51">
        <v>8.85</v>
      </c>
    </row>
    <row r="180" spans="1:12" ht="14.4" x14ac:dyDescent="0.3">
      <c r="A180" s="25"/>
      <c r="B180" s="16"/>
      <c r="C180" s="11"/>
      <c r="D180" s="6" t="s">
        <v>33</v>
      </c>
      <c r="E180" s="50" t="s">
        <v>85</v>
      </c>
      <c r="F180" s="51">
        <v>40</v>
      </c>
      <c r="G180" s="51">
        <v>2.6</v>
      </c>
      <c r="H180" s="51">
        <v>0.48</v>
      </c>
      <c r="I180" s="51">
        <v>1.05</v>
      </c>
      <c r="J180" s="51">
        <v>72.400000000000006</v>
      </c>
      <c r="K180" s="52" t="s">
        <v>69</v>
      </c>
      <c r="L180" s="51">
        <v>1.88</v>
      </c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>SUM(G174:G180)</f>
        <v>24.270000000000003</v>
      </c>
      <c r="H181" s="21">
        <f>SUM(H174:H180)</f>
        <v>37.04999999999999</v>
      </c>
      <c r="I181" s="21">
        <f>SUM(I174:I180)</f>
        <v>34.85</v>
      </c>
      <c r="J181" s="21">
        <f>SUM(J174:J180)</f>
        <v>624.19999999999993</v>
      </c>
      <c r="K181" s="27"/>
      <c r="L181" s="21">
        <f>SUM(L174:L180)</f>
        <v>35.15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60" t="s">
        <v>102</v>
      </c>
      <c r="F182" s="51">
        <v>185</v>
      </c>
      <c r="G182" s="51">
        <v>0.5</v>
      </c>
      <c r="H182" s="51">
        <v>0.5</v>
      </c>
      <c r="I182" s="51">
        <v>12.7</v>
      </c>
      <c r="J182" s="51">
        <v>57.7</v>
      </c>
      <c r="K182" s="59" t="s">
        <v>49</v>
      </c>
      <c r="L182" s="51">
        <v>25.87</v>
      </c>
    </row>
    <row r="183" spans="1:12" ht="14.4" x14ac:dyDescent="0.3">
      <c r="A183" s="25"/>
      <c r="B183" s="16"/>
      <c r="C183" s="11"/>
      <c r="D183" s="6" t="s">
        <v>194</v>
      </c>
      <c r="E183" s="60" t="s">
        <v>131</v>
      </c>
      <c r="F183" s="51">
        <v>200</v>
      </c>
      <c r="G183" s="51">
        <v>0.13</v>
      </c>
      <c r="H183" s="51">
        <v>0</v>
      </c>
      <c r="I183" s="51">
        <v>24.9</v>
      </c>
      <c r="J183" s="51">
        <v>97.46</v>
      </c>
      <c r="K183" s="59" t="s">
        <v>49</v>
      </c>
      <c r="L183" s="51">
        <v>10.45</v>
      </c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385</v>
      </c>
      <c r="G185" s="21">
        <f>SUM(G182:G184)</f>
        <v>0.63</v>
      </c>
      <c r="H185" s="21">
        <f>SUM(H182:H184)</f>
        <v>0.5</v>
      </c>
      <c r="I185" s="21">
        <f>SUM(I182:I184)</f>
        <v>37.599999999999994</v>
      </c>
      <c r="J185" s="21">
        <f>SUM(J182:J184)</f>
        <v>155.16</v>
      </c>
      <c r="K185" s="27"/>
      <c r="L185" s="21">
        <f ca="1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60" t="s">
        <v>233</v>
      </c>
      <c r="F186" s="51">
        <v>100</v>
      </c>
      <c r="G186" s="51">
        <v>1.26</v>
      </c>
      <c r="H186" s="51">
        <v>5.04</v>
      </c>
      <c r="I186" s="51">
        <v>7.76</v>
      </c>
      <c r="J186" s="51">
        <v>126.8</v>
      </c>
      <c r="K186" s="59" t="s">
        <v>210</v>
      </c>
      <c r="L186" s="51">
        <v>15.9</v>
      </c>
    </row>
    <row r="187" spans="1:12" ht="26.4" x14ac:dyDescent="0.3">
      <c r="A187" s="25"/>
      <c r="B187" s="16"/>
      <c r="C187" s="11"/>
      <c r="D187" s="7" t="s">
        <v>28</v>
      </c>
      <c r="E187" s="60" t="s">
        <v>127</v>
      </c>
      <c r="F187" s="51">
        <v>250</v>
      </c>
      <c r="G187" s="51">
        <v>9.8800000000000008</v>
      </c>
      <c r="H187" s="51">
        <v>5.13</v>
      </c>
      <c r="I187" s="51">
        <v>12.42</v>
      </c>
      <c r="J187" s="51">
        <v>147.44999999999999</v>
      </c>
      <c r="K187" s="59" t="s">
        <v>128</v>
      </c>
      <c r="L187" s="51">
        <v>39.5</v>
      </c>
    </row>
    <row r="188" spans="1:12" ht="26.4" x14ac:dyDescent="0.3">
      <c r="A188" s="25"/>
      <c r="B188" s="16"/>
      <c r="C188" s="11"/>
      <c r="D188" s="7" t="s">
        <v>29</v>
      </c>
      <c r="E188" s="60" t="s">
        <v>129</v>
      </c>
      <c r="F188" s="51">
        <v>250</v>
      </c>
      <c r="G188" s="51">
        <v>25.1</v>
      </c>
      <c r="H188" s="51">
        <v>24.2</v>
      </c>
      <c r="I188" s="51">
        <v>21.5</v>
      </c>
      <c r="J188" s="51">
        <v>403.7</v>
      </c>
      <c r="K188" s="59" t="s">
        <v>130</v>
      </c>
      <c r="L188" s="51">
        <v>90.8</v>
      </c>
    </row>
    <row r="189" spans="1:12" ht="14.4" x14ac:dyDescent="0.3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26.4" x14ac:dyDescent="0.3">
      <c r="A190" s="25"/>
      <c r="B190" s="16"/>
      <c r="C190" s="11"/>
      <c r="D190" s="7" t="s">
        <v>31</v>
      </c>
      <c r="E190" s="60" t="s">
        <v>110</v>
      </c>
      <c r="F190" s="51">
        <v>200</v>
      </c>
      <c r="G190" s="51">
        <v>0.6</v>
      </c>
      <c r="H190" s="51">
        <v>0.2</v>
      </c>
      <c r="I190" s="51">
        <v>15.2</v>
      </c>
      <c r="J190" s="51">
        <v>65.3</v>
      </c>
      <c r="K190" s="59" t="s">
        <v>111</v>
      </c>
      <c r="L190" s="51">
        <v>9.8000000000000007</v>
      </c>
    </row>
    <row r="191" spans="1:12" ht="14.4" x14ac:dyDescent="0.3">
      <c r="A191" s="25"/>
      <c r="B191" s="16"/>
      <c r="C191" s="11"/>
      <c r="D191" s="7" t="s">
        <v>32</v>
      </c>
      <c r="E191" s="60" t="s">
        <v>75</v>
      </c>
      <c r="F191" s="51">
        <v>50</v>
      </c>
      <c r="G191" s="51">
        <v>3.07</v>
      </c>
      <c r="H191" s="51">
        <v>1.07</v>
      </c>
      <c r="I191" s="51">
        <v>20.9</v>
      </c>
      <c r="J191" s="51">
        <v>107.2</v>
      </c>
      <c r="K191" s="59" t="s">
        <v>49</v>
      </c>
      <c r="L191" s="51">
        <v>2.15</v>
      </c>
    </row>
    <row r="192" spans="1:12" ht="14.4" x14ac:dyDescent="0.3">
      <c r="A192" s="25"/>
      <c r="B192" s="16"/>
      <c r="C192" s="11"/>
      <c r="D192" s="7" t="s">
        <v>33</v>
      </c>
      <c r="E192" s="60" t="s">
        <v>85</v>
      </c>
      <c r="F192" s="51">
        <v>40</v>
      </c>
      <c r="G192" s="51">
        <v>2.6</v>
      </c>
      <c r="H192" s="51">
        <v>0.48</v>
      </c>
      <c r="I192" s="51">
        <v>1.05</v>
      </c>
      <c r="J192" s="51">
        <v>72.400000000000006</v>
      </c>
      <c r="K192" s="59" t="s">
        <v>49</v>
      </c>
      <c r="L192" s="51">
        <v>1.88</v>
      </c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890</v>
      </c>
      <c r="G195" s="21">
        <f>SUM(G186:G194)</f>
        <v>42.510000000000005</v>
      </c>
      <c r="H195" s="21">
        <f>SUM(H186:H194)</f>
        <v>36.119999999999997</v>
      </c>
      <c r="I195" s="21">
        <f>SUM(I186:I194)</f>
        <v>78.83</v>
      </c>
      <c r="J195" s="21">
        <f>SUM(J186:J194)</f>
        <v>922.85</v>
      </c>
      <c r="K195" s="27"/>
      <c r="L195" s="21">
        <f ca="1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60" t="s">
        <v>132</v>
      </c>
      <c r="F196" s="51">
        <v>100</v>
      </c>
      <c r="G196" s="51">
        <v>8.6</v>
      </c>
      <c r="H196" s="51">
        <v>7.16</v>
      </c>
      <c r="I196" s="51">
        <v>46.12</v>
      </c>
      <c r="J196" s="51">
        <v>283.76</v>
      </c>
      <c r="K196" s="59" t="s">
        <v>133</v>
      </c>
      <c r="L196" s="51">
        <v>12.3</v>
      </c>
    </row>
    <row r="197" spans="1:12" ht="14.4" x14ac:dyDescent="0.3">
      <c r="A197" s="25"/>
      <c r="B197" s="16"/>
      <c r="C197" s="11"/>
      <c r="D197" s="12" t="s">
        <v>31</v>
      </c>
      <c r="E197" s="50" t="s">
        <v>47</v>
      </c>
      <c r="F197" s="51">
        <v>200</v>
      </c>
      <c r="G197" s="51">
        <v>3.8</v>
      </c>
      <c r="H197" s="51">
        <v>5</v>
      </c>
      <c r="I197" s="51">
        <v>9.6</v>
      </c>
      <c r="J197" s="51">
        <v>107</v>
      </c>
      <c r="K197" s="52">
        <v>385</v>
      </c>
      <c r="L197" s="51">
        <v>11.8</v>
      </c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>SUM(G196:G199)</f>
        <v>12.399999999999999</v>
      </c>
      <c r="H200" s="21">
        <f>SUM(H196:H199)</f>
        <v>12.16</v>
      </c>
      <c r="I200" s="21">
        <f>SUM(I196:I199)</f>
        <v>55.72</v>
      </c>
      <c r="J200" s="21">
        <f>SUM(J196:J199)</f>
        <v>390.76</v>
      </c>
      <c r="K200" s="27"/>
      <c r="L200" s="21">
        <f ca="1">SUM(L193:L199)</f>
        <v>0</v>
      </c>
    </row>
    <row r="201" spans="1:12" ht="26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60" t="s">
        <v>134</v>
      </c>
      <c r="F201" s="51">
        <v>120</v>
      </c>
      <c r="G201" s="51">
        <v>14.1</v>
      </c>
      <c r="H201" s="51">
        <v>6.3</v>
      </c>
      <c r="I201" s="51">
        <v>4.4000000000000004</v>
      </c>
      <c r="J201" s="51">
        <v>131.30000000000001</v>
      </c>
      <c r="K201" s="59" t="s">
        <v>135</v>
      </c>
      <c r="L201" s="51">
        <v>95.4</v>
      </c>
    </row>
    <row r="202" spans="1:12" ht="26.4" x14ac:dyDescent="0.3">
      <c r="A202" s="25"/>
      <c r="B202" s="16"/>
      <c r="C202" s="11"/>
      <c r="D202" s="7" t="s">
        <v>30</v>
      </c>
      <c r="E202" s="60" t="s">
        <v>136</v>
      </c>
      <c r="F202" s="51">
        <v>150</v>
      </c>
      <c r="G202" s="51">
        <v>14.5</v>
      </c>
      <c r="H202" s="51">
        <v>1.3</v>
      </c>
      <c r="I202" s="51">
        <v>33.799999999999997</v>
      </c>
      <c r="J202" s="51">
        <v>204.8</v>
      </c>
      <c r="K202" s="59" t="s">
        <v>137</v>
      </c>
      <c r="L202" s="51">
        <v>21.1</v>
      </c>
    </row>
    <row r="203" spans="1:12" ht="26.4" x14ac:dyDescent="0.3">
      <c r="A203" s="25"/>
      <c r="B203" s="16"/>
      <c r="C203" s="11"/>
      <c r="D203" s="7" t="s">
        <v>31</v>
      </c>
      <c r="E203" s="60" t="s">
        <v>211</v>
      </c>
      <c r="F203" s="51">
        <v>200</v>
      </c>
      <c r="G203" s="51">
        <v>0.3</v>
      </c>
      <c r="H203" s="51">
        <v>0.1</v>
      </c>
      <c r="I203" s="51">
        <v>10.3</v>
      </c>
      <c r="J203" s="51">
        <v>42.8</v>
      </c>
      <c r="K203" s="59" t="s">
        <v>212</v>
      </c>
      <c r="L203" s="51">
        <v>10.8</v>
      </c>
    </row>
    <row r="204" spans="1:12" ht="14.4" x14ac:dyDescent="0.3">
      <c r="A204" s="25"/>
      <c r="B204" s="16"/>
      <c r="C204" s="11"/>
      <c r="D204" s="7" t="s">
        <v>23</v>
      </c>
      <c r="E204" s="60" t="s">
        <v>176</v>
      </c>
      <c r="F204" s="51">
        <v>50</v>
      </c>
      <c r="G204" s="51">
        <v>3.07</v>
      </c>
      <c r="H204" s="51">
        <v>1.07</v>
      </c>
      <c r="I204" s="51">
        <v>20.9</v>
      </c>
      <c r="J204" s="51">
        <v>107.2</v>
      </c>
      <c r="K204" s="59" t="s">
        <v>69</v>
      </c>
      <c r="L204" s="51">
        <v>2.15</v>
      </c>
    </row>
    <row r="205" spans="1:12" ht="14.4" x14ac:dyDescent="0.3">
      <c r="A205" s="25"/>
      <c r="B205" s="16"/>
      <c r="C205" s="11"/>
      <c r="D205" s="6" t="s">
        <v>27</v>
      </c>
      <c r="E205" s="60" t="s">
        <v>149</v>
      </c>
      <c r="F205" s="51">
        <v>100</v>
      </c>
      <c r="G205" s="51">
        <v>1.9</v>
      </c>
      <c r="H205" s="61">
        <v>10.1</v>
      </c>
      <c r="I205" s="51">
        <v>6.26</v>
      </c>
      <c r="J205" s="51">
        <v>123.4</v>
      </c>
      <c r="K205" s="59" t="s">
        <v>69</v>
      </c>
      <c r="L205" s="51">
        <v>14.7</v>
      </c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620</v>
      </c>
      <c r="G207" s="21">
        <f>SUM(G201:G206)</f>
        <v>33.870000000000005</v>
      </c>
      <c r="H207" s="21">
        <f>SUM(H201:H206)</f>
        <v>18.869999999999997</v>
      </c>
      <c r="I207" s="21">
        <f>SUM(I201:I206)</f>
        <v>75.660000000000011</v>
      </c>
      <c r="J207" s="21">
        <f>SUM(J201:J206)</f>
        <v>609.5</v>
      </c>
      <c r="K207" s="27"/>
      <c r="L207" s="21">
        <f ca="1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60" t="s">
        <v>217</v>
      </c>
      <c r="F208" s="51">
        <v>200</v>
      </c>
      <c r="G208" s="51">
        <v>2.8</v>
      </c>
      <c r="H208" s="51">
        <v>0.17</v>
      </c>
      <c r="I208" s="51">
        <v>44.24</v>
      </c>
      <c r="J208" s="51">
        <v>212</v>
      </c>
      <c r="K208" s="59" t="s">
        <v>69</v>
      </c>
      <c r="L208" s="51">
        <v>10.79</v>
      </c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200</v>
      </c>
      <c r="G214" s="21">
        <f>SUM(G208:G213)</f>
        <v>2.8</v>
      </c>
      <c r="H214" s="21">
        <f>SUM(H208:H213)</f>
        <v>0.17</v>
      </c>
      <c r="I214" s="21">
        <f>SUM(I208:I213)</f>
        <v>44.24</v>
      </c>
      <c r="J214" s="21">
        <f>SUM(J208:J213)</f>
        <v>212</v>
      </c>
      <c r="K214" s="27"/>
      <c r="L214" s="21">
        <f ca="1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66" t="s">
        <v>4</v>
      </c>
      <c r="D215" s="67"/>
      <c r="E215" s="33"/>
      <c r="F215" s="34">
        <f>F181+F185+F195+F200+F207+F214</f>
        <v>2895</v>
      </c>
      <c r="G215" s="34">
        <f>G181+G185+G195+G200+G207+G214</f>
        <v>116.48</v>
      </c>
      <c r="H215" s="34">
        <f>H181+H185+H195+H200+H207+H214</f>
        <v>104.86999999999999</v>
      </c>
      <c r="I215" s="34">
        <f>I181+I185+I195+I200+I207+I214</f>
        <v>326.89999999999998</v>
      </c>
      <c r="J215" s="34">
        <f>J181+J185+J195+J200+J207+J214</f>
        <v>2914.4700000000003</v>
      </c>
      <c r="K215" s="35"/>
      <c r="L215" s="34">
        <f ca="1">L181+L185+L195+L200+L207+L214</f>
        <v>0</v>
      </c>
    </row>
    <row r="216" spans="1:12" ht="26.4" x14ac:dyDescent="0.3">
      <c r="A216" s="22">
        <v>1</v>
      </c>
      <c r="B216" s="23">
        <v>6</v>
      </c>
      <c r="C216" s="24" t="s">
        <v>20</v>
      </c>
      <c r="D216" s="5" t="s">
        <v>21</v>
      </c>
      <c r="E216" s="63" t="s">
        <v>141</v>
      </c>
      <c r="F216" s="48">
        <v>250</v>
      </c>
      <c r="G216" s="48">
        <v>7.18</v>
      </c>
      <c r="H216" s="48">
        <v>7.33</v>
      </c>
      <c r="I216" s="48">
        <v>19.7</v>
      </c>
      <c r="J216" s="48">
        <v>173.4</v>
      </c>
      <c r="K216" s="64" t="s">
        <v>142</v>
      </c>
      <c r="L216" s="48">
        <v>31.2</v>
      </c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26.4" x14ac:dyDescent="0.3">
      <c r="A218" s="25"/>
      <c r="B218" s="16"/>
      <c r="C218" s="11"/>
      <c r="D218" s="7" t="s">
        <v>22</v>
      </c>
      <c r="E218" s="60" t="s">
        <v>202</v>
      </c>
      <c r="F218" s="51">
        <v>200</v>
      </c>
      <c r="G218" s="51">
        <v>0.2</v>
      </c>
      <c r="H218" s="51">
        <v>0</v>
      </c>
      <c r="I218" s="51">
        <v>6.5</v>
      </c>
      <c r="J218" s="51">
        <v>26.8</v>
      </c>
      <c r="K218" s="59" t="s">
        <v>86</v>
      </c>
      <c r="L218" s="51">
        <v>2.2000000000000002</v>
      </c>
    </row>
    <row r="219" spans="1:12" ht="14.4" x14ac:dyDescent="0.3">
      <c r="A219" s="25"/>
      <c r="B219" s="16"/>
      <c r="C219" s="11"/>
      <c r="D219" s="7" t="s">
        <v>23</v>
      </c>
      <c r="E219" s="60" t="s">
        <v>75</v>
      </c>
      <c r="F219" s="51">
        <v>50</v>
      </c>
      <c r="G219" s="51">
        <v>3.07</v>
      </c>
      <c r="H219" s="51">
        <v>1.07</v>
      </c>
      <c r="I219" s="51">
        <v>20.9</v>
      </c>
      <c r="J219" s="51">
        <v>107.2</v>
      </c>
      <c r="K219" s="59" t="s">
        <v>69</v>
      </c>
      <c r="L219" s="51">
        <v>2.15</v>
      </c>
    </row>
    <row r="220" spans="1:12" ht="14.4" x14ac:dyDescent="0.3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26.4" x14ac:dyDescent="0.3">
      <c r="A221" s="25"/>
      <c r="B221" s="16"/>
      <c r="C221" s="11"/>
      <c r="D221" s="6" t="s">
        <v>193</v>
      </c>
      <c r="E221" s="50" t="s">
        <v>226</v>
      </c>
      <c r="F221" s="51">
        <v>30</v>
      </c>
      <c r="G221" s="51">
        <v>7</v>
      </c>
      <c r="H221" s="51">
        <v>8.8000000000000007</v>
      </c>
      <c r="I221" s="51">
        <v>0</v>
      </c>
      <c r="J221" s="51">
        <v>107.5</v>
      </c>
      <c r="K221" s="52" t="s">
        <v>50</v>
      </c>
      <c r="L221" s="51">
        <v>7.36</v>
      </c>
    </row>
    <row r="222" spans="1:12" ht="14.4" x14ac:dyDescent="0.3">
      <c r="A222" s="25"/>
      <c r="B222" s="16"/>
      <c r="C222" s="11"/>
      <c r="D222" s="6" t="s">
        <v>33</v>
      </c>
      <c r="E222" s="50" t="s">
        <v>85</v>
      </c>
      <c r="F222" s="51">
        <v>40</v>
      </c>
      <c r="G222" s="51">
        <v>2.6</v>
      </c>
      <c r="H222" s="51">
        <v>0.48</v>
      </c>
      <c r="I222" s="51">
        <v>1.05</v>
      </c>
      <c r="J222" s="51">
        <v>72.400000000000006</v>
      </c>
      <c r="K222" s="52" t="s">
        <v>69</v>
      </c>
      <c r="L222" s="51">
        <v>1.88</v>
      </c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570</v>
      </c>
      <c r="G223" s="21">
        <f>SUM(G216:G222)</f>
        <v>20.05</v>
      </c>
      <c r="H223" s="21">
        <f>SUM(H216:H222)</f>
        <v>17.680000000000003</v>
      </c>
      <c r="I223" s="21">
        <f>SUM(I216:I222)</f>
        <v>48.149999999999991</v>
      </c>
      <c r="J223" s="21">
        <f>SUM(J216:J222)</f>
        <v>487.30000000000007</v>
      </c>
      <c r="K223" s="27"/>
      <c r="L223" s="21">
        <f>SUM(L216:L222)</f>
        <v>44.79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26.4" x14ac:dyDescent="0.3">
      <c r="A225" s="25"/>
      <c r="B225" s="16"/>
      <c r="C225" s="11"/>
      <c r="D225" s="6"/>
      <c r="E225" s="50" t="s">
        <v>51</v>
      </c>
      <c r="F225" s="51">
        <v>200</v>
      </c>
      <c r="G225" s="51">
        <v>34.200000000000003</v>
      </c>
      <c r="H225" s="51">
        <v>21.3</v>
      </c>
      <c r="I225" s="51">
        <v>33.299999999999997</v>
      </c>
      <c r="J225" s="51">
        <v>463.1</v>
      </c>
      <c r="K225" s="52" t="s">
        <v>53</v>
      </c>
      <c r="L225" s="51">
        <v>26</v>
      </c>
    </row>
    <row r="226" spans="1:12" ht="14.4" x14ac:dyDescent="0.3">
      <c r="A226" s="25"/>
      <c r="B226" s="16"/>
      <c r="C226" s="11"/>
      <c r="D226" s="6" t="s">
        <v>194</v>
      </c>
      <c r="E226" s="60" t="s">
        <v>87</v>
      </c>
      <c r="F226" s="51">
        <v>200</v>
      </c>
      <c r="G226" s="51">
        <v>0.14000000000000001</v>
      </c>
      <c r="H226" s="51">
        <v>0.04</v>
      </c>
      <c r="I226" s="51">
        <v>10.01</v>
      </c>
      <c r="J226" s="51">
        <v>37.9</v>
      </c>
      <c r="K226" s="59" t="s">
        <v>49</v>
      </c>
      <c r="L226" s="51">
        <v>9.8000000000000007</v>
      </c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400</v>
      </c>
      <c r="G227" s="21">
        <f>SUM(G224:G226)</f>
        <v>34.340000000000003</v>
      </c>
      <c r="H227" s="21">
        <f>SUM(H224:H226)</f>
        <v>21.34</v>
      </c>
      <c r="I227" s="21">
        <f>SUM(I224:I226)</f>
        <v>43.309999999999995</v>
      </c>
      <c r="J227" s="21">
        <f>SUM(J224:J226)</f>
        <v>501</v>
      </c>
      <c r="K227" s="27"/>
      <c r="L227" s="21">
        <f ca="1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60" t="s">
        <v>116</v>
      </c>
      <c r="F228" s="51">
        <v>100</v>
      </c>
      <c r="G228" s="51">
        <v>1.4</v>
      </c>
      <c r="H228" s="51">
        <v>10.1</v>
      </c>
      <c r="I228" s="51">
        <v>9.1999999999999993</v>
      </c>
      <c r="J228" s="51">
        <v>133.30000000000001</v>
      </c>
      <c r="K228" s="59" t="s">
        <v>49</v>
      </c>
      <c r="L228" s="51">
        <v>17.2</v>
      </c>
    </row>
    <row r="229" spans="1:12" ht="26.4" x14ac:dyDescent="0.3">
      <c r="A229" s="25"/>
      <c r="B229" s="16"/>
      <c r="C229" s="11"/>
      <c r="D229" s="7" t="s">
        <v>28</v>
      </c>
      <c r="E229" s="60" t="s">
        <v>145</v>
      </c>
      <c r="F229" s="51">
        <v>250</v>
      </c>
      <c r="G229" s="51">
        <v>10.8</v>
      </c>
      <c r="H229" s="51">
        <v>5.4</v>
      </c>
      <c r="I229" s="51">
        <v>17.399999999999999</v>
      </c>
      <c r="J229" s="51">
        <v>153.75</v>
      </c>
      <c r="K229" s="59" t="s">
        <v>146</v>
      </c>
      <c r="L229" s="51">
        <v>22.8</v>
      </c>
    </row>
    <row r="230" spans="1:12" ht="26.4" x14ac:dyDescent="0.3">
      <c r="A230" s="25"/>
      <c r="B230" s="16"/>
      <c r="C230" s="11"/>
      <c r="D230" s="7" t="s">
        <v>29</v>
      </c>
      <c r="E230" s="60" t="s">
        <v>82</v>
      </c>
      <c r="F230" s="51">
        <v>200</v>
      </c>
      <c r="G230" s="51">
        <v>22.1</v>
      </c>
      <c r="H230" s="51">
        <v>22.8</v>
      </c>
      <c r="I230" s="51">
        <v>13.2</v>
      </c>
      <c r="J230" s="51">
        <v>347.1</v>
      </c>
      <c r="K230" s="59" t="s">
        <v>83</v>
      </c>
      <c r="L230" s="51">
        <v>90.7</v>
      </c>
    </row>
    <row r="231" spans="1:12" ht="14.4" x14ac:dyDescent="0.3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26.4" x14ac:dyDescent="0.3">
      <c r="A232" s="25"/>
      <c r="B232" s="16"/>
      <c r="C232" s="11"/>
      <c r="D232" s="7" t="s">
        <v>31</v>
      </c>
      <c r="E232" s="60" t="s">
        <v>123</v>
      </c>
      <c r="F232" s="51">
        <v>200</v>
      </c>
      <c r="G232" s="51">
        <v>1</v>
      </c>
      <c r="H232" s="51">
        <v>0.1</v>
      </c>
      <c r="I232" s="51">
        <v>15.7</v>
      </c>
      <c r="J232" s="51">
        <v>66.900000000000006</v>
      </c>
      <c r="K232" s="59" t="s">
        <v>78</v>
      </c>
      <c r="L232" s="51">
        <v>9.8000000000000007</v>
      </c>
    </row>
    <row r="233" spans="1:12" ht="14.4" x14ac:dyDescent="0.3">
      <c r="A233" s="25"/>
      <c r="B233" s="16"/>
      <c r="C233" s="11"/>
      <c r="D233" s="7" t="s">
        <v>32</v>
      </c>
      <c r="E233" s="60" t="s">
        <v>75</v>
      </c>
      <c r="F233" s="51">
        <v>50</v>
      </c>
      <c r="G233" s="51">
        <v>3.07</v>
      </c>
      <c r="H233" s="51">
        <v>1.07</v>
      </c>
      <c r="I233" s="51">
        <v>20.9</v>
      </c>
      <c r="J233" s="51">
        <v>107.2</v>
      </c>
      <c r="K233" s="59" t="s">
        <v>49</v>
      </c>
      <c r="L233" s="51">
        <v>2.15</v>
      </c>
    </row>
    <row r="234" spans="1:12" ht="14.4" x14ac:dyDescent="0.3">
      <c r="A234" s="25"/>
      <c r="B234" s="16"/>
      <c r="C234" s="11"/>
      <c r="D234" s="7" t="s">
        <v>33</v>
      </c>
      <c r="E234" s="60" t="s">
        <v>85</v>
      </c>
      <c r="F234" s="51">
        <v>40</v>
      </c>
      <c r="G234" s="51">
        <v>2.6</v>
      </c>
      <c r="H234" s="51">
        <v>0.48</v>
      </c>
      <c r="I234" s="51">
        <v>1.05</v>
      </c>
      <c r="J234" s="51">
        <v>72.400000000000006</v>
      </c>
      <c r="K234" s="59" t="s">
        <v>49</v>
      </c>
      <c r="L234" s="51">
        <v>1.88</v>
      </c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840</v>
      </c>
      <c r="G237" s="21">
        <f>SUM(G228:G236)</f>
        <v>40.970000000000006</v>
      </c>
      <c r="H237" s="21">
        <f>SUM(H228:H236)</f>
        <v>39.949999999999996</v>
      </c>
      <c r="I237" s="21">
        <f>SUM(I228:I236)</f>
        <v>77.45</v>
      </c>
      <c r="J237" s="21">
        <f>SUM(J228:J236)</f>
        <v>880.65000000000009</v>
      </c>
      <c r="K237" s="27"/>
      <c r="L237" s="21">
        <f ca="1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26.4" x14ac:dyDescent="0.3">
      <c r="A239" s="25"/>
      <c r="B239" s="16"/>
      <c r="C239" s="11"/>
      <c r="D239" s="12" t="s">
        <v>31</v>
      </c>
      <c r="E239" s="60" t="s">
        <v>213</v>
      </c>
      <c r="F239" s="51">
        <v>200</v>
      </c>
      <c r="G239" s="51">
        <v>0.2</v>
      </c>
      <c r="H239" s="51">
        <v>1</v>
      </c>
      <c r="I239" s="51">
        <v>7.4</v>
      </c>
      <c r="J239" s="51">
        <v>39</v>
      </c>
      <c r="K239" s="59" t="s">
        <v>214</v>
      </c>
      <c r="L239" s="51">
        <v>3.33</v>
      </c>
    </row>
    <row r="240" spans="1:12" ht="14.4" x14ac:dyDescent="0.3">
      <c r="A240" s="25"/>
      <c r="B240" s="16"/>
      <c r="C240" s="11"/>
      <c r="D240" s="6" t="s">
        <v>199</v>
      </c>
      <c r="E240" s="60" t="s">
        <v>200</v>
      </c>
      <c r="F240" s="51">
        <v>185</v>
      </c>
      <c r="G240" s="51">
        <v>0.6</v>
      </c>
      <c r="H240" s="51">
        <v>0.5</v>
      </c>
      <c r="I240" s="51">
        <v>15.5</v>
      </c>
      <c r="J240" s="51">
        <v>68.3</v>
      </c>
      <c r="K240" s="59" t="s">
        <v>49</v>
      </c>
      <c r="L240" s="51">
        <v>15.8</v>
      </c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385</v>
      </c>
      <c r="G242" s="21">
        <f>SUM(G238:G241)</f>
        <v>0.8</v>
      </c>
      <c r="H242" s="21">
        <f>SUM(H238:H241)</f>
        <v>1.5</v>
      </c>
      <c r="I242" s="21">
        <f>SUM(I238:I241)</f>
        <v>22.9</v>
      </c>
      <c r="J242" s="21">
        <f>SUM(J238:J241)</f>
        <v>107.3</v>
      </c>
      <c r="K242" s="27"/>
      <c r="L242" s="21">
        <f ca="1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60" t="s">
        <v>147</v>
      </c>
      <c r="F243" s="51">
        <v>120</v>
      </c>
      <c r="G243" s="51">
        <v>34.5</v>
      </c>
      <c r="H243" s="51">
        <v>41.62</v>
      </c>
      <c r="I243" s="51">
        <v>5.44</v>
      </c>
      <c r="J243" s="51">
        <v>534.29</v>
      </c>
      <c r="K243" s="59" t="s">
        <v>148</v>
      </c>
      <c r="L243" s="51">
        <v>69.45</v>
      </c>
    </row>
    <row r="244" spans="1:12" ht="26.4" x14ac:dyDescent="0.3">
      <c r="A244" s="25"/>
      <c r="B244" s="16"/>
      <c r="C244" s="11"/>
      <c r="D244" s="7" t="s">
        <v>30</v>
      </c>
      <c r="E244" s="60" t="s">
        <v>60</v>
      </c>
      <c r="F244" s="51">
        <v>150</v>
      </c>
      <c r="G244" s="51">
        <v>3.1</v>
      </c>
      <c r="H244" s="51">
        <v>6</v>
      </c>
      <c r="I244" s="51">
        <v>19.7</v>
      </c>
      <c r="J244" s="51">
        <v>145.80000000000001</v>
      </c>
      <c r="K244" s="59" t="s">
        <v>61</v>
      </c>
      <c r="L244" s="51">
        <v>7.41</v>
      </c>
    </row>
    <row r="245" spans="1:12" ht="26.4" x14ac:dyDescent="0.3">
      <c r="A245" s="25"/>
      <c r="B245" s="16"/>
      <c r="C245" s="11"/>
      <c r="D245" s="7" t="s">
        <v>31</v>
      </c>
      <c r="E245" s="60" t="s">
        <v>203</v>
      </c>
      <c r="F245" s="51">
        <v>200</v>
      </c>
      <c r="G245" s="51">
        <v>0.4</v>
      </c>
      <c r="H245" s="51">
        <v>0.1</v>
      </c>
      <c r="I245" s="51">
        <v>14.4</v>
      </c>
      <c r="J245" s="51">
        <v>59.7</v>
      </c>
      <c r="K245" s="59" t="s">
        <v>204</v>
      </c>
      <c r="L245" s="51">
        <v>9.7799999999999994</v>
      </c>
    </row>
    <row r="246" spans="1:12" ht="14.4" x14ac:dyDescent="0.3">
      <c r="A246" s="25"/>
      <c r="B246" s="16"/>
      <c r="C246" s="11"/>
      <c r="D246" s="7" t="s">
        <v>23</v>
      </c>
      <c r="E246" s="60" t="s">
        <v>75</v>
      </c>
      <c r="F246" s="51">
        <v>50</v>
      </c>
      <c r="G246" s="51">
        <v>3.07</v>
      </c>
      <c r="H246" s="51">
        <v>1.07</v>
      </c>
      <c r="I246" s="51">
        <v>20.9</v>
      </c>
      <c r="J246" s="51">
        <v>107.2</v>
      </c>
      <c r="K246" s="59" t="s">
        <v>69</v>
      </c>
      <c r="L246" s="51">
        <v>2.15</v>
      </c>
    </row>
    <row r="247" spans="1:12" ht="14.4" x14ac:dyDescent="0.3">
      <c r="A247" s="25"/>
      <c r="B247" s="16"/>
      <c r="C247" s="11"/>
      <c r="D247" s="6" t="s">
        <v>27</v>
      </c>
      <c r="E247" s="60" t="s">
        <v>143</v>
      </c>
      <c r="F247" s="51">
        <v>100</v>
      </c>
      <c r="G247" s="51">
        <v>1.4</v>
      </c>
      <c r="H247" s="51">
        <v>10.08</v>
      </c>
      <c r="I247" s="51">
        <v>9.2200000000000006</v>
      </c>
      <c r="J247" s="51">
        <v>133.28</v>
      </c>
      <c r="K247" s="59" t="s">
        <v>144</v>
      </c>
      <c r="L247" s="51">
        <v>15.1</v>
      </c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620</v>
      </c>
      <c r="G249" s="21">
        <f>SUM(G243:G248)</f>
        <v>42.47</v>
      </c>
      <c r="H249" s="21">
        <f>SUM(H243:H248)</f>
        <v>58.87</v>
      </c>
      <c r="I249" s="21">
        <f>SUM(I243:I248)</f>
        <v>69.66</v>
      </c>
      <c r="J249" s="21">
        <f>SUM(J243:J248)</f>
        <v>980.27</v>
      </c>
      <c r="K249" s="27"/>
      <c r="L249" s="21">
        <f ca="1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60" t="s">
        <v>98</v>
      </c>
      <c r="F250" s="51">
        <v>200</v>
      </c>
      <c r="G250" s="51">
        <v>4.59</v>
      </c>
      <c r="H250" s="51">
        <v>5.37</v>
      </c>
      <c r="I250" s="51">
        <v>7.28</v>
      </c>
      <c r="J250" s="51">
        <v>115.31</v>
      </c>
      <c r="K250" s="59" t="s">
        <v>69</v>
      </c>
      <c r="L250" s="51">
        <v>12.5</v>
      </c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200</v>
      </c>
      <c r="G256" s="21">
        <f>SUM(G250:G255)</f>
        <v>4.59</v>
      </c>
      <c r="H256" s="21">
        <f>SUM(H250:H255)</f>
        <v>5.37</v>
      </c>
      <c r="I256" s="21">
        <f>SUM(I250:I255)</f>
        <v>7.28</v>
      </c>
      <c r="J256" s="21">
        <f>SUM(J250:J255)</f>
        <v>115.31</v>
      </c>
      <c r="K256" s="27"/>
      <c r="L256" s="21">
        <f ca="1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66" t="s">
        <v>4</v>
      </c>
      <c r="D257" s="67"/>
      <c r="E257" s="33"/>
      <c r="F257" s="34">
        <f>F223+F227+F237+F242+F249+F256</f>
        <v>3015</v>
      </c>
      <c r="G257" s="34">
        <f>G223+G227+G237+G242+G249+G256</f>
        <v>143.22</v>
      </c>
      <c r="H257" s="34">
        <f>H223+H227+H237+H242+H249+H256</f>
        <v>144.71</v>
      </c>
      <c r="I257" s="34">
        <f>I223+I227+I237+I242+I249+I256</f>
        <v>268.74999999999994</v>
      </c>
      <c r="J257" s="34">
        <f>J223+J227+J237+J242+J249+J256</f>
        <v>3071.8300000000004</v>
      </c>
      <c r="K257" s="35"/>
      <c r="L257" s="34">
        <f ca="1">L223+L227+L237+L242+L249+L256</f>
        <v>0</v>
      </c>
    </row>
    <row r="258" spans="1:12" ht="26.4" x14ac:dyDescent="0.3">
      <c r="A258" s="22">
        <v>1</v>
      </c>
      <c r="B258" s="23">
        <v>7</v>
      </c>
      <c r="C258" s="24" t="s">
        <v>20</v>
      </c>
      <c r="D258" s="5" t="s">
        <v>21</v>
      </c>
      <c r="E258" s="63" t="s">
        <v>229</v>
      </c>
      <c r="F258" s="48">
        <v>200</v>
      </c>
      <c r="G258" s="48">
        <v>5.2</v>
      </c>
      <c r="H258" s="48">
        <v>6.5</v>
      </c>
      <c r="I258" s="48">
        <v>28.4</v>
      </c>
      <c r="J258" s="48">
        <v>193.7</v>
      </c>
      <c r="K258" s="64" t="s">
        <v>151</v>
      </c>
      <c r="L258" s="48">
        <v>21.3</v>
      </c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 t="s">
        <v>47</v>
      </c>
      <c r="F260" s="51">
        <v>200</v>
      </c>
      <c r="G260" s="51">
        <v>5.8</v>
      </c>
      <c r="H260" s="51">
        <v>5</v>
      </c>
      <c r="I260" s="51">
        <v>9.6</v>
      </c>
      <c r="J260" s="51">
        <v>107</v>
      </c>
      <c r="K260" s="52">
        <v>385</v>
      </c>
      <c r="L260" s="51">
        <v>11.8</v>
      </c>
    </row>
    <row r="261" spans="1:12" ht="14.4" x14ac:dyDescent="0.3">
      <c r="A261" s="25"/>
      <c r="B261" s="16"/>
      <c r="C261" s="11"/>
      <c r="D261" s="7" t="s">
        <v>23</v>
      </c>
      <c r="E261" s="60" t="s">
        <v>75</v>
      </c>
      <c r="F261" s="51">
        <v>50</v>
      </c>
      <c r="G261" s="51">
        <v>3.07</v>
      </c>
      <c r="H261" s="51">
        <v>1.07</v>
      </c>
      <c r="I261" s="51">
        <v>20.9</v>
      </c>
      <c r="J261" s="51">
        <v>107.2</v>
      </c>
      <c r="K261" s="59" t="s">
        <v>69</v>
      </c>
      <c r="L261" s="51">
        <v>2.15</v>
      </c>
    </row>
    <row r="262" spans="1:12" ht="14.4" x14ac:dyDescent="0.3">
      <c r="A262" s="25"/>
      <c r="B262" s="16"/>
      <c r="C262" s="11"/>
      <c r="D262" s="7" t="s">
        <v>24</v>
      </c>
      <c r="E262" s="60"/>
      <c r="F262" s="51"/>
      <c r="G262" s="51"/>
      <c r="H262" s="51"/>
      <c r="I262" s="51"/>
      <c r="J262" s="51"/>
      <c r="K262" s="59"/>
      <c r="L262" s="51"/>
    </row>
    <row r="263" spans="1:12" ht="26.4" x14ac:dyDescent="0.3">
      <c r="A263" s="25"/>
      <c r="B263" s="16"/>
      <c r="C263" s="11"/>
      <c r="D263" s="6" t="s">
        <v>197</v>
      </c>
      <c r="E263" s="60" t="s">
        <v>76</v>
      </c>
      <c r="F263" s="51">
        <v>10</v>
      </c>
      <c r="G263" s="51">
        <v>0.1</v>
      </c>
      <c r="H263" s="51">
        <v>8.1999999999999993</v>
      </c>
      <c r="I263" s="51">
        <v>0.1</v>
      </c>
      <c r="J263" s="51">
        <v>74.8</v>
      </c>
      <c r="K263" s="59" t="s">
        <v>77</v>
      </c>
      <c r="L263" s="51">
        <v>8.85</v>
      </c>
    </row>
    <row r="264" spans="1:12" ht="14.4" x14ac:dyDescent="0.3">
      <c r="A264" s="25"/>
      <c r="B264" s="16"/>
      <c r="C264" s="11"/>
      <c r="D264" s="6" t="s">
        <v>33</v>
      </c>
      <c r="E264" s="50" t="s">
        <v>85</v>
      </c>
      <c r="F264" s="51">
        <v>40</v>
      </c>
      <c r="G264" s="51">
        <v>2.6</v>
      </c>
      <c r="H264" s="51">
        <v>0.48</v>
      </c>
      <c r="I264" s="51">
        <v>1.05</v>
      </c>
      <c r="J264" s="51">
        <v>72.400000000000006</v>
      </c>
      <c r="K264" s="52" t="s">
        <v>69</v>
      </c>
      <c r="L264" s="51">
        <v>1.88</v>
      </c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500</v>
      </c>
      <c r="G265" s="21">
        <f>SUM(G258:G264)</f>
        <v>16.77</v>
      </c>
      <c r="H265" s="21">
        <f>SUM(H258:H264)</f>
        <v>21.25</v>
      </c>
      <c r="I265" s="21">
        <f>SUM(I258:I264)</f>
        <v>60.05</v>
      </c>
      <c r="J265" s="21">
        <f>SUM(J258:J264)</f>
        <v>555.1</v>
      </c>
      <c r="K265" s="27"/>
      <c r="L265" s="21">
        <f>SUM(L258:L264)</f>
        <v>45.980000000000004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60" t="s">
        <v>126</v>
      </c>
      <c r="F266" s="51">
        <v>185</v>
      </c>
      <c r="G266" s="51">
        <v>0.8</v>
      </c>
      <c r="H266" s="51">
        <v>0.8</v>
      </c>
      <c r="I266" s="51">
        <v>19.600000000000001</v>
      </c>
      <c r="J266" s="51">
        <v>90</v>
      </c>
      <c r="K266" s="59" t="s">
        <v>49</v>
      </c>
      <c r="L266" s="51">
        <v>15.6</v>
      </c>
    </row>
    <row r="267" spans="1:12" ht="14.4" x14ac:dyDescent="0.3">
      <c r="A267" s="25"/>
      <c r="B267" s="16"/>
      <c r="C267" s="11"/>
      <c r="D267" s="6" t="s">
        <v>194</v>
      </c>
      <c r="E267" s="60" t="s">
        <v>154</v>
      </c>
      <c r="F267" s="51">
        <v>200</v>
      </c>
      <c r="G267" s="51">
        <v>1</v>
      </c>
      <c r="H267" s="51">
        <v>0</v>
      </c>
      <c r="I267" s="51">
        <v>27.4</v>
      </c>
      <c r="J267" s="51">
        <v>112.04</v>
      </c>
      <c r="K267" s="59" t="s">
        <v>49</v>
      </c>
      <c r="L267" s="51">
        <v>9.75</v>
      </c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385</v>
      </c>
      <c r="G269" s="21">
        <f>SUM(G266:G268)</f>
        <v>1.8</v>
      </c>
      <c r="H269" s="21">
        <f>SUM(H266:H268)</f>
        <v>0.8</v>
      </c>
      <c r="I269" s="21">
        <f>SUM(I266:I268)</f>
        <v>47</v>
      </c>
      <c r="J269" s="21">
        <f>SUM(J266:J268)</f>
        <v>202.04000000000002</v>
      </c>
      <c r="K269" s="27"/>
      <c r="L269" s="21">
        <f ca="1">SUM(L266:L274)</f>
        <v>0</v>
      </c>
    </row>
    <row r="270" spans="1:12" ht="26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60" t="s">
        <v>215</v>
      </c>
      <c r="F270" s="51">
        <v>80</v>
      </c>
      <c r="G270" s="51">
        <v>1.1000000000000001</v>
      </c>
      <c r="H270" s="51">
        <v>3.6</v>
      </c>
      <c r="I270" s="51">
        <v>6.1</v>
      </c>
      <c r="J270" s="51">
        <v>60.8</v>
      </c>
      <c r="K270" s="59" t="s">
        <v>216</v>
      </c>
      <c r="L270" s="51">
        <v>25.3</v>
      </c>
    </row>
    <row r="271" spans="1:12" ht="26.4" x14ac:dyDescent="0.3">
      <c r="A271" s="25"/>
      <c r="B271" s="16"/>
      <c r="C271" s="11"/>
      <c r="D271" s="7" t="s">
        <v>28</v>
      </c>
      <c r="E271" s="60" t="s">
        <v>152</v>
      </c>
      <c r="F271" s="51">
        <v>250</v>
      </c>
      <c r="G271" s="51">
        <v>5.93</v>
      </c>
      <c r="H271" s="51">
        <v>7.8</v>
      </c>
      <c r="I271" s="51">
        <v>17</v>
      </c>
      <c r="J271" s="51">
        <v>161.72999999999999</v>
      </c>
      <c r="K271" s="59" t="s">
        <v>153</v>
      </c>
      <c r="L271" s="51">
        <v>13.47</v>
      </c>
    </row>
    <row r="272" spans="1:12" ht="14.4" x14ac:dyDescent="0.3">
      <c r="A272" s="25"/>
      <c r="B272" s="16"/>
      <c r="C272" s="11"/>
      <c r="D272" s="7" t="s">
        <v>29</v>
      </c>
      <c r="E272" s="65" t="s">
        <v>58</v>
      </c>
      <c r="F272" s="51">
        <v>140</v>
      </c>
      <c r="G272" s="51">
        <v>20.16</v>
      </c>
      <c r="H272" s="51">
        <v>11.34</v>
      </c>
      <c r="I272" s="51">
        <v>3.41</v>
      </c>
      <c r="J272" s="51">
        <v>197.46</v>
      </c>
      <c r="K272" s="59" t="s">
        <v>59</v>
      </c>
      <c r="L272" s="51">
        <v>59.91</v>
      </c>
    </row>
    <row r="273" spans="1:12" ht="14.4" x14ac:dyDescent="0.3">
      <c r="A273" s="25"/>
      <c r="B273" s="16"/>
      <c r="C273" s="11"/>
      <c r="D273" s="7" t="s">
        <v>30</v>
      </c>
      <c r="E273" s="60" t="s">
        <v>92</v>
      </c>
      <c r="F273" s="51">
        <v>150</v>
      </c>
      <c r="G273" s="51">
        <v>5.3</v>
      </c>
      <c r="H273" s="51">
        <v>5.5</v>
      </c>
      <c r="I273" s="51">
        <v>32.700000000000003</v>
      </c>
      <c r="J273" s="51">
        <v>202</v>
      </c>
      <c r="K273" s="59" t="s">
        <v>93</v>
      </c>
      <c r="L273" s="51">
        <v>18.2</v>
      </c>
    </row>
    <row r="274" spans="1:12" ht="26.4" x14ac:dyDescent="0.3">
      <c r="A274" s="25"/>
      <c r="B274" s="16"/>
      <c r="C274" s="11"/>
      <c r="D274" s="7" t="s">
        <v>31</v>
      </c>
      <c r="E274" s="60" t="s">
        <v>138</v>
      </c>
      <c r="F274" s="51">
        <v>200</v>
      </c>
      <c r="G274" s="51">
        <v>0.5</v>
      </c>
      <c r="H274" s="51">
        <v>0</v>
      </c>
      <c r="I274" s="51">
        <v>19.8</v>
      </c>
      <c r="J274" s="51">
        <v>81</v>
      </c>
      <c r="K274" s="59" t="s">
        <v>62</v>
      </c>
      <c r="L274" s="51">
        <v>9.8000000000000007</v>
      </c>
    </row>
    <row r="275" spans="1:12" ht="14.4" x14ac:dyDescent="0.3">
      <c r="A275" s="25"/>
      <c r="B275" s="16"/>
      <c r="C275" s="11"/>
      <c r="D275" s="7" t="s">
        <v>32</v>
      </c>
      <c r="E275" s="60" t="s">
        <v>75</v>
      </c>
      <c r="F275" s="51">
        <v>50</v>
      </c>
      <c r="G275" s="51">
        <v>3.07</v>
      </c>
      <c r="H275" s="51">
        <v>1.07</v>
      </c>
      <c r="I275" s="51">
        <v>20.9</v>
      </c>
      <c r="J275" s="51">
        <v>107.2</v>
      </c>
      <c r="K275" s="59" t="s">
        <v>49</v>
      </c>
      <c r="L275" s="51">
        <v>2.15</v>
      </c>
    </row>
    <row r="276" spans="1:12" ht="14.4" x14ac:dyDescent="0.3">
      <c r="A276" s="25"/>
      <c r="B276" s="16"/>
      <c r="C276" s="11"/>
      <c r="D276" s="7" t="s">
        <v>33</v>
      </c>
      <c r="E276" s="60" t="s">
        <v>85</v>
      </c>
      <c r="F276" s="51">
        <v>40</v>
      </c>
      <c r="G276" s="51">
        <v>2.6</v>
      </c>
      <c r="H276" s="51">
        <v>0.48</v>
      </c>
      <c r="I276" s="51">
        <v>1.05</v>
      </c>
      <c r="J276" s="51">
        <v>72.400000000000006</v>
      </c>
      <c r="K276" s="59" t="s">
        <v>49</v>
      </c>
      <c r="L276" s="51">
        <v>1.88</v>
      </c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910</v>
      </c>
      <c r="G279" s="21">
        <f>SUM(G270:G278)</f>
        <v>38.659999999999997</v>
      </c>
      <c r="H279" s="21">
        <f>SUM(H270:H278)</f>
        <v>29.790000000000003</v>
      </c>
      <c r="I279" s="21">
        <f>SUM(I270:I278)</f>
        <v>100.96</v>
      </c>
      <c r="J279" s="21">
        <f>SUM(J270:J278)</f>
        <v>882.59</v>
      </c>
      <c r="K279" s="27"/>
      <c r="L279" s="21">
        <f ca="1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60" t="s">
        <v>155</v>
      </c>
      <c r="F280" s="51">
        <v>100</v>
      </c>
      <c r="G280" s="51">
        <v>5.09</v>
      </c>
      <c r="H280" s="51">
        <v>3.4</v>
      </c>
      <c r="I280" s="51">
        <v>50.42</v>
      </c>
      <c r="J280" s="51">
        <v>253.1</v>
      </c>
      <c r="K280" s="59" t="s">
        <v>237</v>
      </c>
      <c r="L280" s="51">
        <v>16.8</v>
      </c>
    </row>
    <row r="281" spans="1:12" ht="26.4" x14ac:dyDescent="0.3">
      <c r="A281" s="25"/>
      <c r="B281" s="16"/>
      <c r="C281" s="11"/>
      <c r="D281" s="12" t="s">
        <v>31</v>
      </c>
      <c r="E281" s="60" t="s">
        <v>73</v>
      </c>
      <c r="F281" s="51">
        <v>200</v>
      </c>
      <c r="G281" s="51">
        <v>3.8</v>
      </c>
      <c r="H281" s="51">
        <v>3.5</v>
      </c>
      <c r="I281" s="51">
        <v>11.2</v>
      </c>
      <c r="J281" s="51">
        <v>91.2</v>
      </c>
      <c r="K281" s="59" t="s">
        <v>74</v>
      </c>
      <c r="L281" s="51">
        <v>8.5</v>
      </c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300</v>
      </c>
      <c r="G284" s="21">
        <f>SUM(G280:G283)</f>
        <v>8.89</v>
      </c>
      <c r="H284" s="21">
        <f>SUM(H280:H283)</f>
        <v>6.9</v>
      </c>
      <c r="I284" s="21">
        <f>SUM(I280:I283)</f>
        <v>61.620000000000005</v>
      </c>
      <c r="J284" s="21">
        <f>SUM(J280:J283)</f>
        <v>344.3</v>
      </c>
      <c r="K284" s="27"/>
      <c r="L284" s="21">
        <f ca="1">SUM(L277:L283)</f>
        <v>0</v>
      </c>
    </row>
    <row r="285" spans="1:12" ht="26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60" t="s">
        <v>156</v>
      </c>
      <c r="F285" s="51">
        <v>100</v>
      </c>
      <c r="G285" s="51">
        <v>13.7</v>
      </c>
      <c r="H285" s="51">
        <v>13.6</v>
      </c>
      <c r="I285" s="51">
        <v>12.2</v>
      </c>
      <c r="J285" s="51">
        <v>226.3</v>
      </c>
      <c r="K285" s="59" t="s">
        <v>157</v>
      </c>
      <c r="L285" s="51">
        <v>72</v>
      </c>
    </row>
    <row r="286" spans="1:12" ht="14.4" x14ac:dyDescent="0.3">
      <c r="A286" s="25"/>
      <c r="B286" s="16"/>
      <c r="C286" s="11"/>
      <c r="D286" s="7" t="s">
        <v>30</v>
      </c>
      <c r="E286" s="60" t="s">
        <v>158</v>
      </c>
      <c r="F286" s="51">
        <v>150</v>
      </c>
      <c r="G286" s="51">
        <v>3.6</v>
      </c>
      <c r="H286" s="51">
        <v>5</v>
      </c>
      <c r="I286" s="51">
        <v>14.5</v>
      </c>
      <c r="J286" s="51">
        <v>118.7</v>
      </c>
      <c r="K286" s="59" t="s">
        <v>159</v>
      </c>
      <c r="L286" s="51">
        <v>48.2</v>
      </c>
    </row>
    <row r="287" spans="1:12" ht="26.4" x14ac:dyDescent="0.3">
      <c r="A287" s="25"/>
      <c r="B287" s="16"/>
      <c r="C287" s="11"/>
      <c r="D287" s="7" t="s">
        <v>31</v>
      </c>
      <c r="E287" s="60" t="s">
        <v>84</v>
      </c>
      <c r="F287" s="51">
        <v>200</v>
      </c>
      <c r="G287" s="51">
        <v>0.2</v>
      </c>
      <c r="H287" s="51">
        <v>0</v>
      </c>
      <c r="I287" s="51">
        <v>6.5</v>
      </c>
      <c r="J287" s="51">
        <v>26.8</v>
      </c>
      <c r="K287" s="59" t="s">
        <v>86</v>
      </c>
      <c r="L287" s="51">
        <v>2.2000000000000002</v>
      </c>
    </row>
    <row r="288" spans="1:12" ht="14.4" x14ac:dyDescent="0.3">
      <c r="A288" s="25"/>
      <c r="B288" s="16"/>
      <c r="C288" s="11"/>
      <c r="D288" s="7" t="s">
        <v>23</v>
      </c>
      <c r="E288" s="60" t="s">
        <v>75</v>
      </c>
      <c r="F288" s="51">
        <v>50</v>
      </c>
      <c r="G288" s="51">
        <v>3.07</v>
      </c>
      <c r="H288" s="51">
        <v>1.07</v>
      </c>
      <c r="I288" s="51">
        <v>20.9</v>
      </c>
      <c r="J288" s="51">
        <v>107.2</v>
      </c>
      <c r="K288" s="59" t="s">
        <v>69</v>
      </c>
      <c r="L288" s="51">
        <v>2.15</v>
      </c>
    </row>
    <row r="289" spans="1:12" ht="14.4" x14ac:dyDescent="0.3">
      <c r="A289" s="25"/>
      <c r="B289" s="16"/>
      <c r="C289" s="11"/>
      <c r="D289" s="6" t="s">
        <v>27</v>
      </c>
      <c r="E289" s="60" t="s">
        <v>139</v>
      </c>
      <c r="F289" s="51">
        <v>100</v>
      </c>
      <c r="G289" s="51">
        <v>1.9</v>
      </c>
      <c r="H289" s="51">
        <v>10.119999999999999</v>
      </c>
      <c r="I289" s="51">
        <v>6.26</v>
      </c>
      <c r="J289" s="51">
        <v>123.76</v>
      </c>
      <c r="K289" s="59" t="s">
        <v>140</v>
      </c>
      <c r="L289" s="51">
        <v>14.38</v>
      </c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600</v>
      </c>
      <c r="G291" s="21">
        <f>SUM(G285:G290)</f>
        <v>22.47</v>
      </c>
      <c r="H291" s="21">
        <f>SUM(H285:H290)</f>
        <v>29.79</v>
      </c>
      <c r="I291" s="21">
        <f>SUM(I285:I290)</f>
        <v>60.36</v>
      </c>
      <c r="J291" s="21">
        <f>SUM(J285:J290)</f>
        <v>602.76</v>
      </c>
      <c r="K291" s="27"/>
      <c r="L291" s="21">
        <f ca="1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60" t="s">
        <v>125</v>
      </c>
      <c r="F292" s="51">
        <v>200</v>
      </c>
      <c r="G292" s="51">
        <v>4.4800000000000004</v>
      </c>
      <c r="H292" s="51">
        <v>5.57</v>
      </c>
      <c r="I292" s="51">
        <v>7.98</v>
      </c>
      <c r="J292" s="51">
        <v>115.31</v>
      </c>
      <c r="K292" s="59" t="s">
        <v>49</v>
      </c>
      <c r="L292" s="51">
        <v>8.1999999999999993</v>
      </c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200</v>
      </c>
      <c r="G298" s="21">
        <f>SUM(G292:G297)</f>
        <v>4.4800000000000004</v>
      </c>
      <c r="H298" s="21">
        <f>SUM(H292:H297)</f>
        <v>5.57</v>
      </c>
      <c r="I298" s="21">
        <f>SUM(I292:I297)</f>
        <v>7.98</v>
      </c>
      <c r="J298" s="21">
        <f>SUM(J292:J297)</f>
        <v>115.31</v>
      </c>
      <c r="K298" s="27"/>
      <c r="L298" s="21">
        <f ca="1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66" t="s">
        <v>4</v>
      </c>
      <c r="D299" s="67"/>
      <c r="E299" s="33"/>
      <c r="F299" s="34">
        <f>F265+F269+F279+F284+F291+F298</f>
        <v>2895</v>
      </c>
      <c r="G299" s="34">
        <f>G265+G269+G279+G284+G291+G298</f>
        <v>93.070000000000007</v>
      </c>
      <c r="H299" s="34">
        <f>H265+H269+H279+H284+H291+H298</f>
        <v>94.1</v>
      </c>
      <c r="I299" s="34">
        <f>I265+I269+I279+I284+I291+I298</f>
        <v>337.97</v>
      </c>
      <c r="J299" s="34">
        <f>J265+J269+J279+J284+J291+J298</f>
        <v>2702.1</v>
      </c>
      <c r="K299" s="35"/>
      <c r="L299" s="34">
        <f ca="1">L265+L269+L279+L284+L291+L298</f>
        <v>0</v>
      </c>
    </row>
    <row r="300" spans="1:12" ht="26.4" x14ac:dyDescent="0.3">
      <c r="A300" s="22">
        <v>2</v>
      </c>
      <c r="B300" s="23">
        <v>1</v>
      </c>
      <c r="C300" s="24" t="s">
        <v>20</v>
      </c>
      <c r="D300" s="5" t="s">
        <v>21</v>
      </c>
      <c r="E300" s="63" t="s">
        <v>71</v>
      </c>
      <c r="F300" s="48">
        <v>200</v>
      </c>
      <c r="G300" s="48">
        <v>16.899999999999999</v>
      </c>
      <c r="H300" s="48">
        <v>25.9</v>
      </c>
      <c r="I300" s="48">
        <v>4.2</v>
      </c>
      <c r="J300" s="48">
        <v>316.3</v>
      </c>
      <c r="K300" s="64" t="s">
        <v>72</v>
      </c>
      <c r="L300" s="48">
        <v>17.04</v>
      </c>
    </row>
    <row r="301" spans="1:12" ht="14.4" x14ac:dyDescent="0.3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26.4" x14ac:dyDescent="0.3">
      <c r="A302" s="25"/>
      <c r="B302" s="16"/>
      <c r="C302" s="11"/>
      <c r="D302" s="7" t="s">
        <v>22</v>
      </c>
      <c r="E302" s="60" t="s">
        <v>160</v>
      </c>
      <c r="F302" s="51">
        <v>200</v>
      </c>
      <c r="G302" s="51">
        <v>3.5</v>
      </c>
      <c r="H302" s="51">
        <v>3.3</v>
      </c>
      <c r="I302" s="51">
        <v>22.3</v>
      </c>
      <c r="J302" s="51">
        <v>133.4</v>
      </c>
      <c r="K302" s="59" t="s">
        <v>161</v>
      </c>
      <c r="L302" s="51">
        <v>5.34</v>
      </c>
    </row>
    <row r="303" spans="1:12" ht="14.4" x14ac:dyDescent="0.3">
      <c r="A303" s="25"/>
      <c r="B303" s="16"/>
      <c r="C303" s="11"/>
      <c r="D303" s="7" t="s">
        <v>23</v>
      </c>
      <c r="E303" s="60" t="s">
        <v>75</v>
      </c>
      <c r="F303" s="51">
        <v>100</v>
      </c>
      <c r="G303" s="51">
        <v>6.14</v>
      </c>
      <c r="H303" s="51">
        <v>2.14</v>
      </c>
      <c r="I303" s="51">
        <v>41.8</v>
      </c>
      <c r="J303" s="51">
        <v>214.4</v>
      </c>
      <c r="K303" s="52" t="s">
        <v>49</v>
      </c>
      <c r="L303" s="51">
        <v>4.3</v>
      </c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>SUM(G300:G306)</f>
        <v>26.54</v>
      </c>
      <c r="H307" s="21">
        <f>SUM(H300:H306)</f>
        <v>31.34</v>
      </c>
      <c r="I307" s="21">
        <f>SUM(I300:I306)</f>
        <v>68.3</v>
      </c>
      <c r="J307" s="21">
        <f>SUM(J300:J306)</f>
        <v>664.1</v>
      </c>
      <c r="K307" s="27"/>
      <c r="L307" s="21">
        <f>SUM(L300:L306)</f>
        <v>26.68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60" t="s">
        <v>162</v>
      </c>
      <c r="F309" s="51">
        <v>70</v>
      </c>
      <c r="G309" s="51">
        <v>9.6</v>
      </c>
      <c r="H309" s="51">
        <v>9.2799999999999994</v>
      </c>
      <c r="I309" s="51">
        <v>1.05</v>
      </c>
      <c r="J309" s="51">
        <v>179.9</v>
      </c>
      <c r="K309" s="52">
        <v>71</v>
      </c>
      <c r="L309" s="51">
        <v>16.2</v>
      </c>
    </row>
    <row r="310" spans="1:12" ht="26.4" x14ac:dyDescent="0.3">
      <c r="A310" s="25"/>
      <c r="B310" s="16"/>
      <c r="C310" s="11"/>
      <c r="D310" s="6" t="s">
        <v>22</v>
      </c>
      <c r="E310" s="60" t="s">
        <v>202</v>
      </c>
      <c r="F310" s="51">
        <v>200</v>
      </c>
      <c r="G310" s="51">
        <v>0.2</v>
      </c>
      <c r="H310" s="51">
        <v>0</v>
      </c>
      <c r="I310" s="51">
        <v>6.5</v>
      </c>
      <c r="J310" s="51">
        <v>26.8</v>
      </c>
      <c r="K310" s="59" t="s">
        <v>86</v>
      </c>
      <c r="L310" s="51">
        <v>2.2000000000000002</v>
      </c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270</v>
      </c>
      <c r="G311" s="21">
        <f>SUM(G308:G310)</f>
        <v>9.7999999999999989</v>
      </c>
      <c r="H311" s="21">
        <f>SUM(H308:H310)</f>
        <v>9.2799999999999994</v>
      </c>
      <c r="I311" s="21">
        <f>SUM(I308:I310)</f>
        <v>7.55</v>
      </c>
      <c r="J311" s="21">
        <f>SUM(J308:J310)</f>
        <v>206.70000000000002</v>
      </c>
      <c r="K311" s="27"/>
      <c r="L311" s="21">
        <f ca="1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60" t="s">
        <v>96</v>
      </c>
      <c r="F312" s="51">
        <v>100</v>
      </c>
      <c r="G312" s="51">
        <v>1.1399999999999999</v>
      </c>
      <c r="H312" s="51">
        <v>10.08</v>
      </c>
      <c r="I312" s="51">
        <v>10.38</v>
      </c>
      <c r="J312" s="51">
        <v>136.80000000000001</v>
      </c>
      <c r="K312" s="59" t="s">
        <v>97</v>
      </c>
      <c r="L312" s="51">
        <v>13.63</v>
      </c>
    </row>
    <row r="313" spans="1:12" ht="26.4" x14ac:dyDescent="0.3">
      <c r="A313" s="25"/>
      <c r="B313" s="16"/>
      <c r="C313" s="11"/>
      <c r="D313" s="7" t="s">
        <v>28</v>
      </c>
      <c r="E313" s="60" t="s">
        <v>230</v>
      </c>
      <c r="F313" s="51">
        <v>250</v>
      </c>
      <c r="G313" s="51">
        <v>5.88</v>
      </c>
      <c r="H313" s="51">
        <v>7.63</v>
      </c>
      <c r="I313" s="51">
        <v>12.63</v>
      </c>
      <c r="J313" s="51">
        <v>142.78</v>
      </c>
      <c r="K313" s="59" t="s">
        <v>163</v>
      </c>
      <c r="L313" s="51">
        <v>47.2</v>
      </c>
    </row>
    <row r="314" spans="1:12" ht="26.4" x14ac:dyDescent="0.3">
      <c r="A314" s="25"/>
      <c r="B314" s="16"/>
      <c r="C314" s="11"/>
      <c r="D314" s="7" t="s">
        <v>29</v>
      </c>
      <c r="E314" s="60" t="s">
        <v>129</v>
      </c>
      <c r="F314" s="51">
        <v>200</v>
      </c>
      <c r="G314" s="51">
        <v>20.100000000000001</v>
      </c>
      <c r="H314" s="51">
        <v>19.3</v>
      </c>
      <c r="I314" s="51">
        <v>17.100000000000001</v>
      </c>
      <c r="J314" s="51">
        <v>323</v>
      </c>
      <c r="K314" s="59" t="s">
        <v>130</v>
      </c>
      <c r="L314" s="51">
        <v>98.9</v>
      </c>
    </row>
    <row r="315" spans="1:12" ht="14.4" x14ac:dyDescent="0.3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26.4" x14ac:dyDescent="0.3">
      <c r="A316" s="25"/>
      <c r="B316" s="16"/>
      <c r="C316" s="11"/>
      <c r="D316" s="7" t="s">
        <v>31</v>
      </c>
      <c r="E316" s="60" t="s">
        <v>110</v>
      </c>
      <c r="F316" s="51">
        <v>200</v>
      </c>
      <c r="G316" s="51">
        <v>0.6</v>
      </c>
      <c r="H316" s="51">
        <v>0.2</v>
      </c>
      <c r="I316" s="51">
        <v>15.2</v>
      </c>
      <c r="J316" s="51">
        <v>65.3</v>
      </c>
      <c r="K316" s="59" t="s">
        <v>111</v>
      </c>
      <c r="L316" s="51">
        <v>9.8000000000000007</v>
      </c>
    </row>
    <row r="317" spans="1:12" ht="14.4" x14ac:dyDescent="0.3">
      <c r="A317" s="25"/>
      <c r="B317" s="16"/>
      <c r="C317" s="11"/>
      <c r="D317" s="7" t="s">
        <v>32</v>
      </c>
      <c r="E317" s="60" t="s">
        <v>75</v>
      </c>
      <c r="F317" s="51">
        <v>50</v>
      </c>
      <c r="G317" s="51">
        <v>3.07</v>
      </c>
      <c r="H317" s="51">
        <v>1.07</v>
      </c>
      <c r="I317" s="51">
        <v>20.9</v>
      </c>
      <c r="J317" s="51">
        <v>107.2</v>
      </c>
      <c r="K317" s="59" t="s">
        <v>49</v>
      </c>
      <c r="L317" s="51">
        <v>2.15</v>
      </c>
    </row>
    <row r="318" spans="1:12" ht="14.4" x14ac:dyDescent="0.3">
      <c r="A318" s="25"/>
      <c r="B318" s="16"/>
      <c r="C318" s="11"/>
      <c r="D318" s="7" t="s">
        <v>33</v>
      </c>
      <c r="E318" s="60" t="s">
        <v>85</v>
      </c>
      <c r="F318" s="51">
        <v>40</v>
      </c>
      <c r="G318" s="51">
        <v>2.6</v>
      </c>
      <c r="H318" s="51">
        <v>0.48</v>
      </c>
      <c r="I318" s="51">
        <v>1.05</v>
      </c>
      <c r="J318" s="51">
        <v>72.400000000000006</v>
      </c>
      <c r="K318" s="59" t="s">
        <v>49</v>
      </c>
      <c r="L318" s="51">
        <v>1.88</v>
      </c>
    </row>
    <row r="319" spans="1:12" ht="14.4" x14ac:dyDescent="0.3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840</v>
      </c>
      <c r="G321" s="21">
        <f>SUM(G312:G320)</f>
        <v>33.39</v>
      </c>
      <c r="H321" s="21">
        <f>SUM(H312:H320)</f>
        <v>38.760000000000005</v>
      </c>
      <c r="I321" s="21">
        <f>SUM(I312:I320)</f>
        <v>77.260000000000005</v>
      </c>
      <c r="J321" s="21">
        <f>SUM(J312:J320)</f>
        <v>847.48</v>
      </c>
      <c r="K321" s="27"/>
      <c r="L321" s="21">
        <f ca="1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60" t="s">
        <v>52</v>
      </c>
      <c r="F323" s="51">
        <v>200</v>
      </c>
      <c r="G323" s="51">
        <v>6</v>
      </c>
      <c r="H323" s="51">
        <v>0.1</v>
      </c>
      <c r="I323" s="51">
        <v>17.579999999999998</v>
      </c>
      <c r="J323" s="51">
        <v>97.9</v>
      </c>
      <c r="K323" s="59" t="s">
        <v>49</v>
      </c>
      <c r="L323" s="51">
        <v>10.8</v>
      </c>
    </row>
    <row r="324" spans="1:12" ht="14.4" x14ac:dyDescent="0.3">
      <c r="A324" s="25"/>
      <c r="B324" s="16"/>
      <c r="C324" s="11"/>
      <c r="D324" s="6" t="s">
        <v>199</v>
      </c>
      <c r="E324" s="60" t="s">
        <v>218</v>
      </c>
      <c r="F324" s="51">
        <v>185</v>
      </c>
      <c r="G324" s="51">
        <v>0.8</v>
      </c>
      <c r="H324" s="51">
        <v>0.2</v>
      </c>
      <c r="I324" s="51">
        <v>1.2</v>
      </c>
      <c r="J324" s="51">
        <v>56.9</v>
      </c>
      <c r="K324" s="59" t="s">
        <v>49</v>
      </c>
      <c r="L324" s="51">
        <v>21.3</v>
      </c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385</v>
      </c>
      <c r="G326" s="21">
        <f>SUM(G322:G325)</f>
        <v>6.8</v>
      </c>
      <c r="H326" s="21">
        <f>SUM(H322:H325)</f>
        <v>0.30000000000000004</v>
      </c>
      <c r="I326" s="21">
        <f>SUM(I322:I325)</f>
        <v>18.779999999999998</v>
      </c>
      <c r="J326" s="21">
        <f>SUM(J322:J325)</f>
        <v>154.80000000000001</v>
      </c>
      <c r="K326" s="27"/>
      <c r="L326" s="21">
        <f ca="1">SUM(L319:L325)</f>
        <v>0</v>
      </c>
    </row>
    <row r="327" spans="1:12" ht="26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60" t="s">
        <v>90</v>
      </c>
      <c r="F327" s="51">
        <v>100</v>
      </c>
      <c r="G327" s="51">
        <v>19.3</v>
      </c>
      <c r="H327" s="51">
        <v>1.4</v>
      </c>
      <c r="I327" s="51">
        <v>0.7</v>
      </c>
      <c r="J327" s="51">
        <v>138.69999999999999</v>
      </c>
      <c r="K327" s="59" t="s">
        <v>91</v>
      </c>
      <c r="L327" s="51">
        <v>85.3</v>
      </c>
    </row>
    <row r="328" spans="1:12" ht="14.4" x14ac:dyDescent="0.3">
      <c r="A328" s="25"/>
      <c r="B328" s="16"/>
      <c r="C328" s="11"/>
      <c r="D328" s="7" t="s">
        <v>30</v>
      </c>
      <c r="E328" s="60" t="s">
        <v>66</v>
      </c>
      <c r="F328" s="51">
        <v>150</v>
      </c>
      <c r="G328" s="51">
        <v>4.4000000000000004</v>
      </c>
      <c r="H328" s="51">
        <v>5.9</v>
      </c>
      <c r="I328" s="51">
        <v>30.5</v>
      </c>
      <c r="J328" s="51">
        <v>192.9</v>
      </c>
      <c r="K328" s="59" t="s">
        <v>67</v>
      </c>
      <c r="L328" s="51">
        <v>15.2</v>
      </c>
    </row>
    <row r="329" spans="1:12" ht="26.4" x14ac:dyDescent="0.3">
      <c r="A329" s="25"/>
      <c r="B329" s="16"/>
      <c r="C329" s="11"/>
      <c r="D329" s="7" t="s">
        <v>31</v>
      </c>
      <c r="E329" s="60" t="s">
        <v>213</v>
      </c>
      <c r="F329" s="51">
        <v>200</v>
      </c>
      <c r="G329" s="51">
        <v>0.2</v>
      </c>
      <c r="H329" s="51">
        <v>1</v>
      </c>
      <c r="I329" s="51">
        <v>7.4</v>
      </c>
      <c r="J329" s="51">
        <v>39</v>
      </c>
      <c r="K329" s="59" t="s">
        <v>214</v>
      </c>
      <c r="L329" s="51">
        <v>6.34</v>
      </c>
    </row>
    <row r="330" spans="1:12" ht="14.4" x14ac:dyDescent="0.3">
      <c r="A330" s="25"/>
      <c r="B330" s="16"/>
      <c r="C330" s="11"/>
      <c r="D330" s="7" t="s">
        <v>23</v>
      </c>
      <c r="E330" s="60" t="s">
        <v>75</v>
      </c>
      <c r="F330" s="51">
        <v>50</v>
      </c>
      <c r="G330" s="51">
        <v>3.07</v>
      </c>
      <c r="H330" s="51">
        <v>1.07</v>
      </c>
      <c r="I330" s="51">
        <v>20.9</v>
      </c>
      <c r="J330" s="51">
        <v>107.2</v>
      </c>
      <c r="K330" s="59" t="s">
        <v>69</v>
      </c>
      <c r="L330" s="51">
        <v>2.15</v>
      </c>
    </row>
    <row r="331" spans="1:12" ht="14.4" x14ac:dyDescent="0.3">
      <c r="A331" s="25"/>
      <c r="B331" s="16"/>
      <c r="C331" s="11"/>
      <c r="D331" s="6" t="s">
        <v>27</v>
      </c>
      <c r="E331" s="50" t="s">
        <v>116</v>
      </c>
      <c r="F331" s="51">
        <v>90</v>
      </c>
      <c r="G331" s="51">
        <v>1</v>
      </c>
      <c r="H331" s="51">
        <v>0</v>
      </c>
      <c r="I331" s="51">
        <v>24</v>
      </c>
      <c r="J331" s="51">
        <v>94</v>
      </c>
      <c r="K331" s="52" t="s">
        <v>69</v>
      </c>
      <c r="L331" s="51">
        <v>5.67</v>
      </c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590</v>
      </c>
      <c r="G333" s="21">
        <f>SUM(G327:G332)</f>
        <v>27.970000000000002</v>
      </c>
      <c r="H333" s="21">
        <f>SUM(H327:H332)</f>
        <v>9.370000000000001</v>
      </c>
      <c r="I333" s="21">
        <f>SUM(I327:I332)</f>
        <v>83.5</v>
      </c>
      <c r="J333" s="21">
        <f>SUM(J327:J332)</f>
        <v>571.79999999999995</v>
      </c>
      <c r="K333" s="27"/>
      <c r="L333" s="21">
        <f ca="1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60" t="s">
        <v>217</v>
      </c>
      <c r="F334" s="51">
        <v>200</v>
      </c>
      <c r="G334" s="51">
        <v>4.59</v>
      </c>
      <c r="H334" s="51">
        <v>5.38</v>
      </c>
      <c r="I334" s="51">
        <v>7.38</v>
      </c>
      <c r="J334" s="51">
        <v>115.31</v>
      </c>
      <c r="K334" s="59" t="s">
        <v>49</v>
      </c>
      <c r="L334" s="51">
        <v>16.3</v>
      </c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>SUM(G334:G339)</f>
        <v>4.59</v>
      </c>
      <c r="H340" s="21">
        <f>SUM(H334:H339)</f>
        <v>5.38</v>
      </c>
      <c r="I340" s="21">
        <f>SUM(I334:I339)</f>
        <v>7.38</v>
      </c>
      <c r="J340" s="21">
        <f>SUM(J334:J339)</f>
        <v>115.31</v>
      </c>
      <c r="K340" s="27"/>
      <c r="L340" s="21">
        <f ca="1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66" t="s">
        <v>4</v>
      </c>
      <c r="D341" s="67"/>
      <c r="E341" s="33"/>
      <c r="F341" s="34">
        <f>F307+F311+F321+F326+F333+F340</f>
        <v>2785</v>
      </c>
      <c r="G341" s="34">
        <f>G307+G311+G321+G326+G333+G340</f>
        <v>109.08999999999999</v>
      </c>
      <c r="H341" s="34">
        <f>H307+H311+H321+H326+H333+H340</f>
        <v>94.429999999999993</v>
      </c>
      <c r="I341" s="34">
        <f>I307+I311+I321+I326+I333+I340</f>
        <v>262.77000000000004</v>
      </c>
      <c r="J341" s="34">
        <f>J307+J311+J321+J326+J333+J340</f>
        <v>2560.19</v>
      </c>
      <c r="K341" s="35"/>
      <c r="L341" s="34">
        <f ca="1">L307+L311+L321+L326+L333+L340</f>
        <v>0</v>
      </c>
    </row>
    <row r="342" spans="1:12" ht="26.4" x14ac:dyDescent="0.3">
      <c r="A342" s="15">
        <v>2</v>
      </c>
      <c r="B342" s="16">
        <v>2</v>
      </c>
      <c r="C342" s="24" t="s">
        <v>20</v>
      </c>
      <c r="D342" s="5" t="s">
        <v>21</v>
      </c>
      <c r="E342" s="63" t="s">
        <v>99</v>
      </c>
      <c r="F342" s="48">
        <v>250</v>
      </c>
      <c r="G342" s="48">
        <v>6.88</v>
      </c>
      <c r="H342" s="48">
        <v>6.98</v>
      </c>
      <c r="I342" s="48">
        <v>22.15</v>
      </c>
      <c r="J342" s="48">
        <v>178.78</v>
      </c>
      <c r="K342" s="64" t="s">
        <v>100</v>
      </c>
      <c r="L342" s="48">
        <v>24.44</v>
      </c>
    </row>
    <row r="343" spans="1:12" ht="14.4" x14ac:dyDescent="0.3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26.4" x14ac:dyDescent="0.3">
      <c r="A344" s="15"/>
      <c r="B344" s="16"/>
      <c r="C344" s="11"/>
      <c r="D344" s="7" t="s">
        <v>22</v>
      </c>
      <c r="E344" s="60" t="s">
        <v>225</v>
      </c>
      <c r="F344" s="51">
        <v>200</v>
      </c>
      <c r="G344" s="51">
        <v>1.6</v>
      </c>
      <c r="H344" s="51">
        <v>1.4</v>
      </c>
      <c r="I344" s="51">
        <v>8.6</v>
      </c>
      <c r="J344" s="51">
        <v>53.5</v>
      </c>
      <c r="K344" s="59" t="s">
        <v>68</v>
      </c>
      <c r="L344" s="51">
        <v>5.23</v>
      </c>
    </row>
    <row r="345" spans="1:12" ht="14.4" x14ac:dyDescent="0.3">
      <c r="A345" s="15"/>
      <c r="B345" s="16"/>
      <c r="C345" s="11"/>
      <c r="D345" s="7" t="s">
        <v>23</v>
      </c>
      <c r="E345" s="60" t="s">
        <v>75</v>
      </c>
      <c r="F345" s="51">
        <v>50</v>
      </c>
      <c r="G345" s="51">
        <v>3.07</v>
      </c>
      <c r="H345" s="51">
        <v>1.07</v>
      </c>
      <c r="I345" s="51">
        <v>20.9</v>
      </c>
      <c r="J345" s="51">
        <v>107.2</v>
      </c>
      <c r="K345" s="59" t="s">
        <v>69</v>
      </c>
      <c r="L345" s="51">
        <v>2.15</v>
      </c>
    </row>
    <row r="346" spans="1:12" ht="14.4" x14ac:dyDescent="0.3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26.4" x14ac:dyDescent="0.3">
      <c r="A347" s="15"/>
      <c r="B347" s="16"/>
      <c r="C347" s="11"/>
      <c r="D347" s="6" t="s">
        <v>193</v>
      </c>
      <c r="E347" s="50" t="s">
        <v>226</v>
      </c>
      <c r="F347" s="51">
        <v>30</v>
      </c>
      <c r="G347" s="51">
        <v>7</v>
      </c>
      <c r="H347" s="51">
        <v>8.8000000000000007</v>
      </c>
      <c r="I347" s="51">
        <v>0</v>
      </c>
      <c r="J347" s="51">
        <v>107.5</v>
      </c>
      <c r="K347" s="52" t="s">
        <v>50</v>
      </c>
      <c r="L347" s="51">
        <v>7.36</v>
      </c>
    </row>
    <row r="348" spans="1:12" ht="14.4" x14ac:dyDescent="0.3">
      <c r="A348" s="15"/>
      <c r="B348" s="16"/>
      <c r="C348" s="11"/>
      <c r="D348" s="6" t="s">
        <v>33</v>
      </c>
      <c r="E348" s="50" t="s">
        <v>85</v>
      </c>
      <c r="F348" s="51">
        <v>40</v>
      </c>
      <c r="G348" s="51">
        <v>2.6</v>
      </c>
      <c r="H348" s="51">
        <v>0.48</v>
      </c>
      <c r="I348" s="51">
        <v>1.05</v>
      </c>
      <c r="J348" s="51">
        <v>72.400000000000006</v>
      </c>
      <c r="K348" s="52" t="s">
        <v>69</v>
      </c>
      <c r="L348" s="51">
        <v>1.88</v>
      </c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570</v>
      </c>
      <c r="G349" s="21">
        <f>SUM(G342:G348)</f>
        <v>21.150000000000002</v>
      </c>
      <c r="H349" s="21">
        <f>SUM(H342:H348)</f>
        <v>18.73</v>
      </c>
      <c r="I349" s="21">
        <f>SUM(I342:I348)</f>
        <v>52.699999999999996</v>
      </c>
      <c r="J349" s="21">
        <f>SUM(J342:J348)</f>
        <v>519.38</v>
      </c>
      <c r="K349" s="27"/>
      <c r="L349" s="21">
        <f>SUM(L342:L348)</f>
        <v>41.06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60" t="s">
        <v>179</v>
      </c>
      <c r="F350" s="51">
        <v>185</v>
      </c>
      <c r="G350" s="51">
        <v>0.5</v>
      </c>
      <c r="H350" s="51">
        <v>0.5</v>
      </c>
      <c r="I350" s="51">
        <v>12.7</v>
      </c>
      <c r="J350" s="51">
        <v>57.7</v>
      </c>
      <c r="K350" s="59" t="s">
        <v>49</v>
      </c>
      <c r="L350" s="51">
        <v>25.87</v>
      </c>
    </row>
    <row r="351" spans="1:12" ht="14.4" x14ac:dyDescent="0.3">
      <c r="A351" s="15"/>
      <c r="B351" s="16"/>
      <c r="C351" s="11"/>
      <c r="D351" s="6" t="s">
        <v>194</v>
      </c>
      <c r="E351" s="60" t="s">
        <v>131</v>
      </c>
      <c r="F351" s="51">
        <v>200</v>
      </c>
      <c r="G351" s="51">
        <v>1</v>
      </c>
      <c r="H351" s="51">
        <v>0</v>
      </c>
      <c r="I351" s="51">
        <v>18.2</v>
      </c>
      <c r="J351" s="51">
        <v>76</v>
      </c>
      <c r="K351" s="59" t="s">
        <v>49</v>
      </c>
      <c r="L351" s="51">
        <v>9.8000000000000007</v>
      </c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385</v>
      </c>
      <c r="G353" s="21">
        <f>SUM(G350:G352)</f>
        <v>1.5</v>
      </c>
      <c r="H353" s="21">
        <f>SUM(H350:H352)</f>
        <v>0.5</v>
      </c>
      <c r="I353" s="21">
        <f>SUM(I350:I352)</f>
        <v>30.9</v>
      </c>
      <c r="J353" s="21">
        <f>SUM(J350:J352)</f>
        <v>133.69999999999999</v>
      </c>
      <c r="K353" s="27"/>
      <c r="L353" s="21">
        <f ca="1">SUM(L350:L358)</f>
        <v>0</v>
      </c>
    </row>
    <row r="354" spans="1:12" ht="26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60" t="s">
        <v>79</v>
      </c>
      <c r="F354" s="51">
        <v>100</v>
      </c>
      <c r="G354" s="51">
        <v>0.9</v>
      </c>
      <c r="H354" s="51">
        <v>0.2</v>
      </c>
      <c r="I354" s="51">
        <v>3</v>
      </c>
      <c r="J354" s="51">
        <v>17.100000000000001</v>
      </c>
      <c r="K354" s="59" t="s">
        <v>234</v>
      </c>
      <c r="L354" s="51">
        <v>16.97</v>
      </c>
    </row>
    <row r="355" spans="1:12" ht="26.4" x14ac:dyDescent="0.3">
      <c r="A355" s="15"/>
      <c r="B355" s="16"/>
      <c r="C355" s="11"/>
      <c r="D355" s="7" t="s">
        <v>28</v>
      </c>
      <c r="E355" s="60" t="s">
        <v>164</v>
      </c>
      <c r="F355" s="51">
        <v>250</v>
      </c>
      <c r="G355" s="51">
        <v>8.35</v>
      </c>
      <c r="H355" s="51">
        <v>5.75</v>
      </c>
      <c r="I355" s="51">
        <v>20.350000000000001</v>
      </c>
      <c r="J355" s="51">
        <v>166.43</v>
      </c>
      <c r="K355" s="59" t="s">
        <v>165</v>
      </c>
      <c r="L355" s="51">
        <v>42.3</v>
      </c>
    </row>
    <row r="356" spans="1:12" ht="14.4" x14ac:dyDescent="0.3">
      <c r="A356" s="15"/>
      <c r="B356" s="16"/>
      <c r="C356" s="11"/>
      <c r="D356" s="7" t="s">
        <v>29</v>
      </c>
      <c r="E356" s="60" t="s">
        <v>208</v>
      </c>
      <c r="F356" s="51">
        <v>250</v>
      </c>
      <c r="G356" s="51">
        <v>19.649999999999999</v>
      </c>
      <c r="H356" s="51">
        <v>11.89</v>
      </c>
      <c r="I356" s="51">
        <v>30.06</v>
      </c>
      <c r="J356" s="51">
        <v>305.42</v>
      </c>
      <c r="K356" s="59" t="s">
        <v>209</v>
      </c>
      <c r="L356" s="51">
        <v>69.8</v>
      </c>
    </row>
    <row r="357" spans="1:12" ht="14.4" x14ac:dyDescent="0.3">
      <c r="A357" s="15"/>
      <c r="B357" s="16"/>
      <c r="C357" s="11"/>
      <c r="D357" s="7" t="s">
        <v>30</v>
      </c>
      <c r="E357" s="60"/>
      <c r="F357" s="51"/>
      <c r="G357" s="51"/>
      <c r="H357" s="51"/>
      <c r="I357" s="51"/>
      <c r="J357" s="51"/>
      <c r="K357" s="59"/>
      <c r="L357" s="51"/>
    </row>
    <row r="358" spans="1:12" ht="26.4" x14ac:dyDescent="0.3">
      <c r="A358" s="15"/>
      <c r="B358" s="16"/>
      <c r="C358" s="11"/>
      <c r="D358" s="7" t="s">
        <v>31</v>
      </c>
      <c r="E358" s="60" t="s">
        <v>123</v>
      </c>
      <c r="F358" s="51">
        <v>200</v>
      </c>
      <c r="G358" s="51">
        <v>1</v>
      </c>
      <c r="H358" s="51">
        <v>0.1</v>
      </c>
      <c r="I358" s="51">
        <v>15.7</v>
      </c>
      <c r="J358" s="51">
        <v>66.900000000000006</v>
      </c>
      <c r="K358" s="59" t="s">
        <v>124</v>
      </c>
      <c r="L358" s="51">
        <v>3.33</v>
      </c>
    </row>
    <row r="359" spans="1:12" ht="14.4" x14ac:dyDescent="0.3">
      <c r="A359" s="15"/>
      <c r="B359" s="16"/>
      <c r="C359" s="11"/>
      <c r="D359" s="7" t="s">
        <v>32</v>
      </c>
      <c r="E359" s="60" t="s">
        <v>75</v>
      </c>
      <c r="F359" s="51">
        <v>50</v>
      </c>
      <c r="G359" s="51">
        <v>3.07</v>
      </c>
      <c r="H359" s="51">
        <v>1.07</v>
      </c>
      <c r="I359" s="51">
        <v>20</v>
      </c>
      <c r="J359" s="51">
        <v>107.2</v>
      </c>
      <c r="K359" s="59" t="s">
        <v>49</v>
      </c>
      <c r="L359" s="51">
        <v>2.15</v>
      </c>
    </row>
    <row r="360" spans="1:12" ht="14.4" x14ac:dyDescent="0.3">
      <c r="A360" s="15"/>
      <c r="B360" s="16"/>
      <c r="C360" s="11"/>
      <c r="D360" s="7" t="s">
        <v>33</v>
      </c>
      <c r="E360" s="60" t="s">
        <v>85</v>
      </c>
      <c r="F360" s="51">
        <v>40</v>
      </c>
      <c r="G360" s="51">
        <v>2.6</v>
      </c>
      <c r="H360" s="51">
        <v>0.48</v>
      </c>
      <c r="I360" s="51">
        <v>1.05</v>
      </c>
      <c r="J360" s="51">
        <v>72.400000000000006</v>
      </c>
      <c r="K360" s="59" t="s">
        <v>49</v>
      </c>
      <c r="L360" s="51">
        <v>1.88</v>
      </c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890</v>
      </c>
      <c r="G363" s="21">
        <f>SUM(G354:G362)</f>
        <v>35.57</v>
      </c>
      <c r="H363" s="21">
        <f>SUM(H354:H362)</f>
        <v>19.490000000000002</v>
      </c>
      <c r="I363" s="21">
        <f>SUM(I354:I362)</f>
        <v>90.16</v>
      </c>
      <c r="J363" s="21">
        <f>SUM(J354:J362)</f>
        <v>735.45</v>
      </c>
      <c r="K363" s="27"/>
      <c r="L363" s="21">
        <f ca="1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26.4" x14ac:dyDescent="0.3">
      <c r="A365" s="15"/>
      <c r="B365" s="16"/>
      <c r="C365" s="11"/>
      <c r="D365" s="12" t="s">
        <v>31</v>
      </c>
      <c r="E365" s="60" t="s">
        <v>203</v>
      </c>
      <c r="F365" s="51">
        <v>200</v>
      </c>
      <c r="G365" s="51">
        <v>0.4</v>
      </c>
      <c r="H365" s="51">
        <v>0.1</v>
      </c>
      <c r="I365" s="51">
        <v>14.4</v>
      </c>
      <c r="J365" s="51">
        <v>59.7</v>
      </c>
      <c r="K365" s="59" t="s">
        <v>95</v>
      </c>
      <c r="L365" s="51">
        <v>9.56</v>
      </c>
    </row>
    <row r="366" spans="1:12" ht="26.4" x14ac:dyDescent="0.3">
      <c r="A366" s="15"/>
      <c r="B366" s="16"/>
      <c r="C366" s="11"/>
      <c r="D366" s="6"/>
      <c r="E366" s="50" t="s">
        <v>51</v>
      </c>
      <c r="F366" s="51">
        <v>200</v>
      </c>
      <c r="G366" s="51">
        <v>34.200000000000003</v>
      </c>
      <c r="H366" s="51">
        <v>21.3</v>
      </c>
      <c r="I366" s="51">
        <v>33.299999999999997</v>
      </c>
      <c r="J366" s="51">
        <v>463.1</v>
      </c>
      <c r="K366" s="52" t="s">
        <v>53</v>
      </c>
      <c r="L366" s="51">
        <v>26</v>
      </c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400</v>
      </c>
      <c r="G368" s="21">
        <f>SUM(G364:G367)</f>
        <v>34.6</v>
      </c>
      <c r="H368" s="21">
        <f>SUM(H364:H367)</f>
        <v>21.400000000000002</v>
      </c>
      <c r="I368" s="21">
        <f>SUM(I364:I367)</f>
        <v>47.699999999999996</v>
      </c>
      <c r="J368" s="21">
        <f>SUM(J364:J367)</f>
        <v>522.80000000000007</v>
      </c>
      <c r="K368" s="27"/>
      <c r="L368" s="21">
        <f ca="1">SUM(L361:L367)</f>
        <v>0</v>
      </c>
    </row>
    <row r="369" spans="1:12" ht="26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60" t="s">
        <v>166</v>
      </c>
      <c r="F369" s="51">
        <v>205</v>
      </c>
      <c r="G369" s="51">
        <v>38.119999999999997</v>
      </c>
      <c r="H369" s="51">
        <v>15.24</v>
      </c>
      <c r="I369" s="51">
        <v>30.78</v>
      </c>
      <c r="J369" s="51">
        <v>226.3</v>
      </c>
      <c r="K369" s="59" t="s">
        <v>167</v>
      </c>
      <c r="L369" s="51">
        <v>58.1</v>
      </c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26.4" x14ac:dyDescent="0.3">
      <c r="A371" s="15"/>
      <c r="B371" s="16"/>
      <c r="C371" s="11"/>
      <c r="D371" s="7" t="s">
        <v>31</v>
      </c>
      <c r="E371" s="60" t="s">
        <v>187</v>
      </c>
      <c r="F371" s="51">
        <v>200</v>
      </c>
      <c r="G371" s="51">
        <v>0.1</v>
      </c>
      <c r="H371" s="51">
        <v>0.1</v>
      </c>
      <c r="I371" s="51">
        <v>7.9</v>
      </c>
      <c r="J371" s="51">
        <v>32.700000000000003</v>
      </c>
      <c r="K371" s="59" t="s">
        <v>178</v>
      </c>
      <c r="L371" s="51">
        <v>11</v>
      </c>
    </row>
    <row r="372" spans="1:12" ht="14.4" x14ac:dyDescent="0.3">
      <c r="A372" s="15"/>
      <c r="B372" s="16"/>
      <c r="C372" s="11"/>
      <c r="D372" s="7" t="s">
        <v>23</v>
      </c>
      <c r="E372" s="60" t="s">
        <v>176</v>
      </c>
      <c r="F372" s="51">
        <v>50</v>
      </c>
      <c r="G372" s="51">
        <v>3.07</v>
      </c>
      <c r="H372" s="51">
        <v>1.07</v>
      </c>
      <c r="I372" s="51">
        <v>20.9</v>
      </c>
      <c r="J372" s="51">
        <v>107.2</v>
      </c>
      <c r="K372" s="59" t="s">
        <v>69</v>
      </c>
      <c r="L372" s="51">
        <v>2.15</v>
      </c>
    </row>
    <row r="373" spans="1:12" ht="14.4" x14ac:dyDescent="0.3">
      <c r="A373" s="15"/>
      <c r="B373" s="16"/>
      <c r="C373" s="11"/>
      <c r="D373" s="6" t="s">
        <v>27</v>
      </c>
      <c r="E373" s="60" t="s">
        <v>143</v>
      </c>
      <c r="F373" s="51">
        <v>90</v>
      </c>
      <c r="G373" s="51">
        <v>1.1000000000000001</v>
      </c>
      <c r="H373" s="51">
        <v>9.14</v>
      </c>
      <c r="I373" s="51">
        <v>4.12</v>
      </c>
      <c r="J373" s="51">
        <v>115.69</v>
      </c>
      <c r="K373" s="59" t="s">
        <v>144</v>
      </c>
      <c r="L373" s="51">
        <v>19.559999999999999</v>
      </c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545</v>
      </c>
      <c r="G375" s="21">
        <f>SUM(G369:G374)</f>
        <v>42.39</v>
      </c>
      <c r="H375" s="21">
        <f>SUM(H369:H374)</f>
        <v>25.55</v>
      </c>
      <c r="I375" s="21">
        <f>SUM(I369:I374)</f>
        <v>63.699999999999996</v>
      </c>
      <c r="J375" s="21">
        <f>SUM(J369:J374)</f>
        <v>481.89</v>
      </c>
      <c r="K375" s="27"/>
      <c r="L375" s="21">
        <f ca="1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60" t="s">
        <v>98</v>
      </c>
      <c r="F376" s="51">
        <v>200</v>
      </c>
      <c r="G376" s="51">
        <v>4.59</v>
      </c>
      <c r="H376" s="51">
        <v>5.38</v>
      </c>
      <c r="I376" s="51">
        <v>8.3800000000000008</v>
      </c>
      <c r="J376" s="51">
        <v>110.31</v>
      </c>
      <c r="K376" s="59" t="s">
        <v>49</v>
      </c>
      <c r="L376" s="51">
        <v>15.89</v>
      </c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>SUM(G376:G381)</f>
        <v>4.59</v>
      </c>
      <c r="H382" s="21">
        <f>SUM(H376:H381)</f>
        <v>5.38</v>
      </c>
      <c r="I382" s="21">
        <f>SUM(I376:I381)</f>
        <v>8.3800000000000008</v>
      </c>
      <c r="J382" s="21">
        <f>SUM(J376:J381)</f>
        <v>110.31</v>
      </c>
      <c r="K382" s="27"/>
      <c r="L382" s="21">
        <f ca="1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66" t="s">
        <v>4</v>
      </c>
      <c r="D383" s="67"/>
      <c r="E383" s="33"/>
      <c r="F383" s="34">
        <f>F349+F353+F363+F368+F375+F382</f>
        <v>2990</v>
      </c>
      <c r="G383" s="34">
        <f>G349+G353+G363+G368+G375+G382</f>
        <v>139.79999999999998</v>
      </c>
      <c r="H383" s="34">
        <f>H349+H353+H363+H368+H375+H382</f>
        <v>91.05</v>
      </c>
      <c r="I383" s="34">
        <f>I349+I353+I363+I368+I375+I382</f>
        <v>293.53999999999996</v>
      </c>
      <c r="J383" s="34">
        <f>J349+J353+J363+J368+J375+J382</f>
        <v>2503.5299999999997</v>
      </c>
      <c r="K383" s="35"/>
      <c r="L383" s="34">
        <f ca="1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63" t="s">
        <v>168</v>
      </c>
      <c r="F384" s="48">
        <v>250</v>
      </c>
      <c r="G384" s="48">
        <v>7.23</v>
      </c>
      <c r="H384" s="48">
        <v>6.67</v>
      </c>
      <c r="I384" s="48">
        <v>39.57</v>
      </c>
      <c r="J384" s="48">
        <v>246.87</v>
      </c>
      <c r="K384" s="64" t="s">
        <v>169</v>
      </c>
      <c r="L384" s="48">
        <v>21.4</v>
      </c>
    </row>
    <row r="385" spans="1:12" ht="26.4" x14ac:dyDescent="0.3">
      <c r="A385" s="25"/>
      <c r="B385" s="16"/>
      <c r="C385" s="11"/>
      <c r="D385" s="6" t="s">
        <v>197</v>
      </c>
      <c r="E385" s="60" t="s">
        <v>76</v>
      </c>
      <c r="F385" s="51">
        <v>10</v>
      </c>
      <c r="G385" s="51">
        <v>0.1</v>
      </c>
      <c r="H385" s="51">
        <v>8.1999999999999993</v>
      </c>
      <c r="I385" s="51">
        <v>0.1</v>
      </c>
      <c r="J385" s="51">
        <v>74.8</v>
      </c>
      <c r="K385" s="59" t="s">
        <v>77</v>
      </c>
      <c r="L385" s="51">
        <v>8.85</v>
      </c>
    </row>
    <row r="386" spans="1:12" ht="26.4" x14ac:dyDescent="0.3">
      <c r="A386" s="25"/>
      <c r="B386" s="16"/>
      <c r="C386" s="11"/>
      <c r="D386" s="7" t="s">
        <v>22</v>
      </c>
      <c r="E386" s="60" t="s">
        <v>73</v>
      </c>
      <c r="F386" s="51">
        <v>200</v>
      </c>
      <c r="G386" s="51">
        <v>3.8</v>
      </c>
      <c r="H386" s="51">
        <v>3.5</v>
      </c>
      <c r="I386" s="51">
        <v>11.2</v>
      </c>
      <c r="J386" s="51">
        <v>91.2</v>
      </c>
      <c r="K386" s="59" t="s">
        <v>74</v>
      </c>
      <c r="L386" s="51">
        <v>8.5</v>
      </c>
    </row>
    <row r="387" spans="1:12" ht="14.4" x14ac:dyDescent="0.3">
      <c r="A387" s="25"/>
      <c r="B387" s="16"/>
      <c r="C387" s="11"/>
      <c r="D387" s="7" t="s">
        <v>23</v>
      </c>
      <c r="E387" s="60" t="s">
        <v>75</v>
      </c>
      <c r="F387" s="51">
        <v>50</v>
      </c>
      <c r="G387" s="51">
        <v>3.07</v>
      </c>
      <c r="H387" s="51">
        <v>1.07</v>
      </c>
      <c r="I387" s="51">
        <v>20.9</v>
      </c>
      <c r="J387" s="51">
        <v>107.2</v>
      </c>
      <c r="K387" s="59" t="s">
        <v>69</v>
      </c>
      <c r="L387" s="51">
        <v>2.15</v>
      </c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 t="s">
        <v>33</v>
      </c>
      <c r="E389" s="50" t="s">
        <v>85</v>
      </c>
      <c r="F389" s="51">
        <v>40</v>
      </c>
      <c r="G389" s="51">
        <v>2.6</v>
      </c>
      <c r="H389" s="51">
        <v>0.48</v>
      </c>
      <c r="I389" s="51">
        <v>1.05</v>
      </c>
      <c r="J389" s="51">
        <v>72.400000000000006</v>
      </c>
      <c r="K389" s="52" t="s">
        <v>69</v>
      </c>
      <c r="L389" s="51">
        <v>1.88</v>
      </c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550</v>
      </c>
      <c r="G391" s="21">
        <f>SUM(G384:G390)</f>
        <v>16.8</v>
      </c>
      <c r="H391" s="21">
        <f>SUM(H384:H390)</f>
        <v>19.919999999999998</v>
      </c>
      <c r="I391" s="21">
        <f>SUM(I384:I390)</f>
        <v>72.820000000000007</v>
      </c>
      <c r="J391" s="21">
        <f>SUM(J384:J390)</f>
        <v>592.47</v>
      </c>
      <c r="K391" s="27"/>
      <c r="L391" s="21">
        <f>SUM(L384:L390)</f>
        <v>42.78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60" t="s">
        <v>126</v>
      </c>
      <c r="F392" s="51">
        <v>185</v>
      </c>
      <c r="G392" s="51">
        <v>0.4</v>
      </c>
      <c r="H392" s="51">
        <v>0.3</v>
      </c>
      <c r="I392" s="51">
        <v>10.3</v>
      </c>
      <c r="J392" s="51">
        <v>45.5</v>
      </c>
      <c r="K392" s="59" t="s">
        <v>49</v>
      </c>
      <c r="L392" s="51">
        <v>39.1</v>
      </c>
    </row>
    <row r="393" spans="1:12" ht="14.4" x14ac:dyDescent="0.3">
      <c r="A393" s="25"/>
      <c r="B393" s="16"/>
      <c r="C393" s="11"/>
      <c r="D393" s="6" t="s">
        <v>194</v>
      </c>
      <c r="E393" s="60" t="s">
        <v>154</v>
      </c>
      <c r="F393" s="51">
        <v>200</v>
      </c>
      <c r="G393" s="51">
        <v>1.37</v>
      </c>
      <c r="H393" s="51">
        <v>0</v>
      </c>
      <c r="I393" s="51">
        <v>25.09</v>
      </c>
      <c r="J393" s="51">
        <v>100.44</v>
      </c>
      <c r="K393" s="59" t="s">
        <v>49</v>
      </c>
      <c r="L393" s="51">
        <v>9.8000000000000007</v>
      </c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385</v>
      </c>
      <c r="G395" s="21">
        <f>SUM(G392:G394)</f>
        <v>1.77</v>
      </c>
      <c r="H395" s="21">
        <f>SUM(H392:H394)</f>
        <v>0.3</v>
      </c>
      <c r="I395" s="21">
        <f>SUM(I392:I394)</f>
        <v>35.39</v>
      </c>
      <c r="J395" s="21">
        <f>SUM(J392:J394)</f>
        <v>145.94</v>
      </c>
      <c r="K395" s="27"/>
      <c r="L395" s="21">
        <f ca="1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60" t="s">
        <v>139</v>
      </c>
      <c r="F396" s="51">
        <v>100</v>
      </c>
      <c r="G396" s="51">
        <v>1.9</v>
      </c>
      <c r="H396" s="61">
        <v>10.1</v>
      </c>
      <c r="I396" s="51">
        <v>6.26</v>
      </c>
      <c r="J396" s="51">
        <v>123.7</v>
      </c>
      <c r="K396" s="59" t="s">
        <v>140</v>
      </c>
      <c r="L396" s="51">
        <v>14.7</v>
      </c>
    </row>
    <row r="397" spans="1:12" ht="26.4" x14ac:dyDescent="0.3">
      <c r="A397" s="25"/>
      <c r="B397" s="16"/>
      <c r="C397" s="11"/>
      <c r="D397" s="7" t="s">
        <v>28</v>
      </c>
      <c r="E397" s="60" t="s">
        <v>189</v>
      </c>
      <c r="F397" s="51">
        <v>250</v>
      </c>
      <c r="G397" s="51">
        <v>9.8800000000000008</v>
      </c>
      <c r="H397" s="51">
        <v>5.13</v>
      </c>
      <c r="I397" s="51">
        <v>15.53</v>
      </c>
      <c r="J397" s="51">
        <v>147.44999999999999</v>
      </c>
      <c r="K397" s="59" t="s">
        <v>128</v>
      </c>
      <c r="L397" s="51">
        <v>39.5</v>
      </c>
    </row>
    <row r="398" spans="1:12" ht="14.4" x14ac:dyDescent="0.3">
      <c r="A398" s="25"/>
      <c r="B398" s="16"/>
      <c r="C398" s="11"/>
      <c r="D398" s="7" t="s">
        <v>29</v>
      </c>
      <c r="E398" s="60" t="s">
        <v>170</v>
      </c>
      <c r="F398" s="51">
        <v>120</v>
      </c>
      <c r="G398" s="51">
        <v>20.16</v>
      </c>
      <c r="H398" s="51">
        <v>11.34</v>
      </c>
      <c r="I398" s="51">
        <v>3.41</v>
      </c>
      <c r="J398" s="51">
        <v>197.46</v>
      </c>
      <c r="K398" s="59" t="s">
        <v>59</v>
      </c>
      <c r="L398" s="51">
        <v>59.91</v>
      </c>
    </row>
    <row r="399" spans="1:12" ht="14.4" x14ac:dyDescent="0.3">
      <c r="A399" s="25"/>
      <c r="B399" s="16"/>
      <c r="C399" s="11"/>
      <c r="D399" s="7" t="s">
        <v>30</v>
      </c>
      <c r="E399" s="60" t="s">
        <v>171</v>
      </c>
      <c r="F399" s="51">
        <v>150</v>
      </c>
      <c r="G399" s="51">
        <v>4.18</v>
      </c>
      <c r="H399" s="51">
        <v>9.3800000000000008</v>
      </c>
      <c r="I399" s="51">
        <v>36.28</v>
      </c>
      <c r="J399" s="51">
        <v>243.28</v>
      </c>
      <c r="K399" s="59" t="s">
        <v>172</v>
      </c>
      <c r="L399" s="51">
        <v>37.200000000000003</v>
      </c>
    </row>
    <row r="400" spans="1:12" ht="26.4" x14ac:dyDescent="0.3">
      <c r="A400" s="25"/>
      <c r="B400" s="16"/>
      <c r="C400" s="11"/>
      <c r="D400" s="7" t="s">
        <v>31</v>
      </c>
      <c r="E400" s="60" t="s">
        <v>138</v>
      </c>
      <c r="F400" s="51">
        <v>200</v>
      </c>
      <c r="G400" s="51">
        <v>0.5</v>
      </c>
      <c r="H400" s="51">
        <v>0</v>
      </c>
      <c r="I400" s="51">
        <v>19.8</v>
      </c>
      <c r="J400" s="51">
        <v>81</v>
      </c>
      <c r="K400" s="59" t="s">
        <v>62</v>
      </c>
      <c r="L400" s="51">
        <v>7.23</v>
      </c>
    </row>
    <row r="401" spans="1:12" ht="14.4" x14ac:dyDescent="0.3">
      <c r="A401" s="25"/>
      <c r="B401" s="16"/>
      <c r="C401" s="11"/>
      <c r="D401" s="7" t="s">
        <v>32</v>
      </c>
      <c r="E401" s="60" t="s">
        <v>75</v>
      </c>
      <c r="F401" s="51">
        <v>50</v>
      </c>
      <c r="G401" s="51">
        <v>3.07</v>
      </c>
      <c r="H401" s="51">
        <v>1.07</v>
      </c>
      <c r="I401" s="51">
        <v>20.9</v>
      </c>
      <c r="J401" s="51">
        <v>107.2</v>
      </c>
      <c r="K401" s="59" t="s">
        <v>49</v>
      </c>
      <c r="L401" s="51">
        <v>2.15</v>
      </c>
    </row>
    <row r="402" spans="1:12" ht="14.4" x14ac:dyDescent="0.3">
      <c r="A402" s="25"/>
      <c r="B402" s="16"/>
      <c r="C402" s="11"/>
      <c r="D402" s="7" t="s">
        <v>33</v>
      </c>
      <c r="E402" s="60" t="s">
        <v>85</v>
      </c>
      <c r="F402" s="51">
        <v>40</v>
      </c>
      <c r="G402" s="51">
        <v>2.6</v>
      </c>
      <c r="H402" s="51">
        <v>0.48</v>
      </c>
      <c r="I402" s="51">
        <v>1.05</v>
      </c>
      <c r="J402" s="51">
        <v>72.400000000000006</v>
      </c>
      <c r="K402" s="59" t="s">
        <v>49</v>
      </c>
      <c r="L402" s="51">
        <v>1.88</v>
      </c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910</v>
      </c>
      <c r="G405" s="21">
        <f>SUM(G396:G404)</f>
        <v>42.290000000000006</v>
      </c>
      <c r="H405" s="21">
        <f>SUM(H396:H404)</f>
        <v>37.5</v>
      </c>
      <c r="I405" s="21">
        <f>SUM(I396:I404)</f>
        <v>103.23</v>
      </c>
      <c r="J405" s="21">
        <f>SUM(J396:J404)</f>
        <v>972.49</v>
      </c>
      <c r="K405" s="27"/>
      <c r="L405" s="21">
        <f ca="1">SUM(L402:L410)</f>
        <v>0</v>
      </c>
    </row>
    <row r="406" spans="1:12" ht="26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60" t="s">
        <v>173</v>
      </c>
      <c r="F406" s="51">
        <v>100</v>
      </c>
      <c r="G406" s="51">
        <v>9.36</v>
      </c>
      <c r="H406" s="51">
        <v>3.42</v>
      </c>
      <c r="I406" s="51">
        <v>31.2</v>
      </c>
      <c r="J406" s="51">
        <v>312.83999999999997</v>
      </c>
      <c r="K406" s="59" t="s">
        <v>174</v>
      </c>
      <c r="L406" s="51">
        <v>17.100000000000001</v>
      </c>
    </row>
    <row r="407" spans="1:12" ht="14.4" x14ac:dyDescent="0.3">
      <c r="A407" s="25"/>
      <c r="B407" s="16"/>
      <c r="C407" s="11"/>
      <c r="D407" s="12" t="s">
        <v>31</v>
      </c>
      <c r="E407" s="50" t="s">
        <v>47</v>
      </c>
      <c r="F407" s="51">
        <v>200</v>
      </c>
      <c r="G407" s="51">
        <v>5.8</v>
      </c>
      <c r="H407" s="51">
        <v>5</v>
      </c>
      <c r="I407" s="51">
        <v>9.6</v>
      </c>
      <c r="J407" s="51">
        <v>107</v>
      </c>
      <c r="K407" s="52">
        <v>385</v>
      </c>
      <c r="L407" s="51">
        <v>11.8</v>
      </c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>SUM(G406:G409)</f>
        <v>15.16</v>
      </c>
      <c r="H410" s="21">
        <f>SUM(H406:H409)</f>
        <v>8.42</v>
      </c>
      <c r="I410" s="21">
        <f>SUM(I406:I409)</f>
        <v>40.799999999999997</v>
      </c>
      <c r="J410" s="21">
        <f>SUM(J406:J409)</f>
        <v>419.84</v>
      </c>
      <c r="K410" s="27"/>
      <c r="L410" s="21">
        <f ca="1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60" t="s">
        <v>147</v>
      </c>
      <c r="F411" s="51">
        <v>120</v>
      </c>
      <c r="G411" s="51">
        <v>34.5</v>
      </c>
      <c r="H411" s="51">
        <v>41.6</v>
      </c>
      <c r="I411" s="51">
        <v>5.44</v>
      </c>
      <c r="J411" s="51">
        <v>534.29</v>
      </c>
      <c r="K411" s="59" t="s">
        <v>148</v>
      </c>
      <c r="L411" s="51">
        <v>69.45</v>
      </c>
    </row>
    <row r="412" spans="1:12" ht="14.4" x14ac:dyDescent="0.3">
      <c r="A412" s="25"/>
      <c r="B412" s="16"/>
      <c r="C412" s="11"/>
      <c r="D412" s="7" t="s">
        <v>30</v>
      </c>
      <c r="E412" s="60" t="s">
        <v>158</v>
      </c>
      <c r="F412" s="51">
        <v>150</v>
      </c>
      <c r="G412" s="51">
        <v>3.6</v>
      </c>
      <c r="H412" s="51">
        <v>5</v>
      </c>
      <c r="I412" s="51">
        <v>14.5</v>
      </c>
      <c r="J412" s="51">
        <v>118.7</v>
      </c>
      <c r="K412" s="59" t="s">
        <v>159</v>
      </c>
      <c r="L412" s="51">
        <v>48.2</v>
      </c>
    </row>
    <row r="413" spans="1:12" ht="26.4" x14ac:dyDescent="0.3">
      <c r="A413" s="25"/>
      <c r="B413" s="16"/>
      <c r="C413" s="11"/>
      <c r="D413" s="7" t="s">
        <v>31</v>
      </c>
      <c r="E413" s="60" t="s">
        <v>202</v>
      </c>
      <c r="F413" s="51">
        <v>200</v>
      </c>
      <c r="G413" s="51">
        <v>0.2</v>
      </c>
      <c r="H413" s="51">
        <v>0</v>
      </c>
      <c r="I413" s="51">
        <v>6.5</v>
      </c>
      <c r="J413" s="51">
        <v>26.8</v>
      </c>
      <c r="K413" s="59" t="s">
        <v>86</v>
      </c>
      <c r="L413" s="51">
        <v>2.2000000000000002</v>
      </c>
    </row>
    <row r="414" spans="1:12" ht="14.4" x14ac:dyDescent="0.3">
      <c r="A414" s="25"/>
      <c r="B414" s="16"/>
      <c r="C414" s="11"/>
      <c r="D414" s="7" t="s">
        <v>23</v>
      </c>
      <c r="E414" s="60" t="s">
        <v>75</v>
      </c>
      <c r="F414" s="51">
        <v>50</v>
      </c>
      <c r="G414" s="51">
        <v>3.07</v>
      </c>
      <c r="H414" s="51">
        <v>1.07</v>
      </c>
      <c r="I414" s="51">
        <v>20.9</v>
      </c>
      <c r="J414" s="51">
        <v>107.2</v>
      </c>
      <c r="K414" s="59" t="s">
        <v>69</v>
      </c>
      <c r="L414" s="51">
        <v>2.15</v>
      </c>
    </row>
    <row r="415" spans="1:12" ht="26.4" x14ac:dyDescent="0.3">
      <c r="A415" s="25"/>
      <c r="B415" s="16"/>
      <c r="C415" s="11"/>
      <c r="D415" s="6"/>
      <c r="E415" s="60" t="s">
        <v>89</v>
      </c>
      <c r="F415" s="51">
        <v>40</v>
      </c>
      <c r="G415" s="51">
        <v>4.8</v>
      </c>
      <c r="H415" s="51">
        <v>4</v>
      </c>
      <c r="I415" s="51">
        <v>0.3</v>
      </c>
      <c r="J415" s="51">
        <v>56.6</v>
      </c>
      <c r="K415" s="59" t="s">
        <v>72</v>
      </c>
      <c r="L415" s="51">
        <v>9.9</v>
      </c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560</v>
      </c>
      <c r="G417" s="21">
        <f>SUM(G411:G416)</f>
        <v>46.17</v>
      </c>
      <c r="H417" s="21">
        <f>SUM(H411:H416)</f>
        <v>51.67</v>
      </c>
      <c r="I417" s="21">
        <f>SUM(I411:I416)</f>
        <v>47.64</v>
      </c>
      <c r="J417" s="21">
        <f>SUM(J411:J416)</f>
        <v>843.59</v>
      </c>
      <c r="K417" s="27"/>
      <c r="L417" s="21">
        <f ca="1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60" t="s">
        <v>125</v>
      </c>
      <c r="F418" s="51">
        <v>200</v>
      </c>
      <c r="G418" s="51">
        <v>3.59</v>
      </c>
      <c r="H418" s="51">
        <v>5.37</v>
      </c>
      <c r="I418" s="51">
        <v>11.3</v>
      </c>
      <c r="J418" s="51">
        <v>111.31</v>
      </c>
      <c r="K418" s="59" t="s">
        <v>49</v>
      </c>
      <c r="L418" s="51">
        <v>14.3</v>
      </c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>SUM(G418:G423)</f>
        <v>3.59</v>
      </c>
      <c r="H424" s="21">
        <f>SUM(H418:H423)</f>
        <v>5.37</v>
      </c>
      <c r="I424" s="21">
        <f>SUM(I418:I423)</f>
        <v>11.3</v>
      </c>
      <c r="J424" s="21">
        <f>SUM(J418:J423)</f>
        <v>111.31</v>
      </c>
      <c r="K424" s="27"/>
      <c r="L424" s="21">
        <f ca="1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66" t="s">
        <v>4</v>
      </c>
      <c r="D425" s="67"/>
      <c r="E425" s="33"/>
      <c r="F425" s="34">
        <f>F391+F395+F405+F410+F417+F424</f>
        <v>2905</v>
      </c>
      <c r="G425" s="34">
        <f>G391+G395+G405+G410+G417+G424</f>
        <v>125.78000000000002</v>
      </c>
      <c r="H425" s="34">
        <f>H391+H395+H405+H410+H417+H424</f>
        <v>123.18</v>
      </c>
      <c r="I425" s="34">
        <f>I391+I395+I405+I410+I417+I424</f>
        <v>311.18</v>
      </c>
      <c r="J425" s="34">
        <f>J391+J395+J405+J410+J417+J424</f>
        <v>3085.6400000000003</v>
      </c>
      <c r="K425" s="35"/>
      <c r="L425" s="34">
        <f ca="1">L391+L395+L405+L410+L417+L424</f>
        <v>0</v>
      </c>
    </row>
    <row r="426" spans="1:12" ht="26.4" x14ac:dyDescent="0.3">
      <c r="A426" s="22">
        <v>2</v>
      </c>
      <c r="B426" s="23">
        <v>4</v>
      </c>
      <c r="C426" s="24" t="s">
        <v>20</v>
      </c>
      <c r="D426" s="5" t="s">
        <v>21</v>
      </c>
      <c r="E426" s="63" t="s">
        <v>175</v>
      </c>
      <c r="F426" s="48">
        <v>250</v>
      </c>
      <c r="G426" s="48">
        <v>6.2</v>
      </c>
      <c r="H426" s="48">
        <v>8.6999999999999993</v>
      </c>
      <c r="I426" s="48">
        <v>29.9</v>
      </c>
      <c r="J426" s="48">
        <v>222.5</v>
      </c>
      <c r="K426" s="64" t="s">
        <v>235</v>
      </c>
      <c r="L426" s="48">
        <v>35.6</v>
      </c>
    </row>
    <row r="427" spans="1:12" ht="26.4" x14ac:dyDescent="0.3">
      <c r="A427" s="25"/>
      <c r="B427" s="16"/>
      <c r="C427" s="11"/>
      <c r="D427" s="6" t="s">
        <v>197</v>
      </c>
      <c r="E427" s="60" t="s">
        <v>76</v>
      </c>
      <c r="F427" s="51">
        <v>10</v>
      </c>
      <c r="G427" s="51">
        <v>0.1</v>
      </c>
      <c r="H427" s="51">
        <v>8.1999999999999993</v>
      </c>
      <c r="I427" s="51">
        <v>0.1</v>
      </c>
      <c r="J427" s="51">
        <v>74.8</v>
      </c>
      <c r="K427" s="59" t="s">
        <v>77</v>
      </c>
      <c r="L427" s="51">
        <v>8.85</v>
      </c>
    </row>
    <row r="428" spans="1:12" ht="26.4" x14ac:dyDescent="0.3">
      <c r="A428" s="25"/>
      <c r="B428" s="16"/>
      <c r="C428" s="11"/>
      <c r="D428" s="7" t="s">
        <v>22</v>
      </c>
      <c r="E428" s="60" t="s">
        <v>190</v>
      </c>
      <c r="F428" s="51">
        <v>200</v>
      </c>
      <c r="G428" s="51">
        <v>0.14000000000000001</v>
      </c>
      <c r="H428" s="51">
        <v>0.04</v>
      </c>
      <c r="I428" s="51">
        <v>10.01</v>
      </c>
      <c r="J428" s="51">
        <v>37.9</v>
      </c>
      <c r="K428" s="59" t="s">
        <v>101</v>
      </c>
      <c r="L428" s="51">
        <v>8.83</v>
      </c>
    </row>
    <row r="429" spans="1:12" ht="14.4" x14ac:dyDescent="0.3">
      <c r="A429" s="25"/>
      <c r="B429" s="16"/>
      <c r="C429" s="11"/>
      <c r="D429" s="7" t="s">
        <v>23</v>
      </c>
      <c r="E429" s="60" t="s">
        <v>176</v>
      </c>
      <c r="F429" s="51">
        <v>100</v>
      </c>
      <c r="G429" s="51">
        <v>6.14</v>
      </c>
      <c r="H429" s="51">
        <v>2.14</v>
      </c>
      <c r="I429" s="51">
        <v>41.8</v>
      </c>
      <c r="J429" s="51">
        <v>214.4</v>
      </c>
      <c r="K429" s="59" t="s">
        <v>69</v>
      </c>
      <c r="L429" s="51">
        <v>4.3</v>
      </c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560</v>
      </c>
      <c r="G433" s="21">
        <f>SUM(G426:G432)</f>
        <v>12.579999999999998</v>
      </c>
      <c r="H433" s="21">
        <f>SUM(H426:H432)</f>
        <v>19.079999999999998</v>
      </c>
      <c r="I433" s="21">
        <f>SUM(I426:I432)</f>
        <v>81.81</v>
      </c>
      <c r="J433" s="21">
        <f>SUM(J426:J432)</f>
        <v>549.6</v>
      </c>
      <c r="K433" s="27"/>
      <c r="L433" s="21">
        <f>SUM(L426:L432)</f>
        <v>57.58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60" t="s">
        <v>162</v>
      </c>
      <c r="F435" s="51">
        <v>70</v>
      </c>
      <c r="G435" s="51">
        <v>9.6</v>
      </c>
      <c r="H435" s="51">
        <v>9.2799999999999994</v>
      </c>
      <c r="I435" s="51">
        <v>1.05</v>
      </c>
      <c r="J435" s="51">
        <v>179.9</v>
      </c>
      <c r="K435" s="52">
        <v>71</v>
      </c>
      <c r="L435" s="51">
        <v>16.2</v>
      </c>
    </row>
    <row r="436" spans="1:12" ht="26.4" x14ac:dyDescent="0.3">
      <c r="A436" s="25"/>
      <c r="B436" s="16"/>
      <c r="C436" s="11"/>
      <c r="D436" s="6" t="s">
        <v>22</v>
      </c>
      <c r="E436" s="60" t="s">
        <v>232</v>
      </c>
      <c r="F436" s="51">
        <v>200</v>
      </c>
      <c r="G436" s="51">
        <v>0.3</v>
      </c>
      <c r="H436" s="51">
        <v>0</v>
      </c>
      <c r="I436" s="51">
        <v>6.7</v>
      </c>
      <c r="J436" s="51">
        <v>27.9</v>
      </c>
      <c r="K436" s="59" t="s">
        <v>115</v>
      </c>
      <c r="L436" s="51">
        <v>9.56</v>
      </c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270</v>
      </c>
      <c r="G437" s="21">
        <f>SUM(G434:G436)</f>
        <v>9.9</v>
      </c>
      <c r="H437" s="21">
        <f>SUM(H434:H436)</f>
        <v>9.2799999999999994</v>
      </c>
      <c r="I437" s="21">
        <f>SUM(I434:I436)</f>
        <v>7.75</v>
      </c>
      <c r="J437" s="21">
        <f>SUM(J434:J436)</f>
        <v>207.8</v>
      </c>
      <c r="K437" s="27"/>
      <c r="L437" s="21">
        <f ca="1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60" t="s">
        <v>177</v>
      </c>
      <c r="F438" s="51">
        <v>100</v>
      </c>
      <c r="G438" s="51">
        <v>3.04</v>
      </c>
      <c r="H438" s="51">
        <v>5.69</v>
      </c>
      <c r="I438" s="51">
        <v>10.76</v>
      </c>
      <c r="J438" s="51">
        <v>157</v>
      </c>
      <c r="K438" s="59" t="s">
        <v>205</v>
      </c>
      <c r="L438" s="51">
        <v>24.3</v>
      </c>
    </row>
    <row r="439" spans="1:12" ht="26.4" x14ac:dyDescent="0.3">
      <c r="A439" s="25"/>
      <c r="B439" s="16"/>
      <c r="C439" s="11"/>
      <c r="D439" s="7" t="s">
        <v>28</v>
      </c>
      <c r="E439" s="50" t="s">
        <v>56</v>
      </c>
      <c r="F439" s="51">
        <v>250</v>
      </c>
      <c r="G439" s="51">
        <v>5.73</v>
      </c>
      <c r="H439" s="51">
        <v>7.73</v>
      </c>
      <c r="I439" s="51">
        <v>14.45</v>
      </c>
      <c r="J439" s="51">
        <v>149.9</v>
      </c>
      <c r="K439" s="52" t="s">
        <v>57</v>
      </c>
      <c r="L439" s="51">
        <v>13.47</v>
      </c>
    </row>
    <row r="440" spans="1:12" ht="26.4" x14ac:dyDescent="0.3">
      <c r="A440" s="25"/>
      <c r="B440" s="16"/>
      <c r="C440" s="11"/>
      <c r="D440" s="7" t="s">
        <v>29</v>
      </c>
      <c r="E440" s="60" t="s">
        <v>156</v>
      </c>
      <c r="F440" s="51">
        <v>100</v>
      </c>
      <c r="G440" s="51">
        <v>13.7</v>
      </c>
      <c r="H440" s="51">
        <v>13.6</v>
      </c>
      <c r="I440" s="51">
        <v>12.2</v>
      </c>
      <c r="J440" s="51">
        <v>226.3</v>
      </c>
      <c r="K440" s="59" t="s">
        <v>157</v>
      </c>
      <c r="L440" s="51">
        <v>72</v>
      </c>
    </row>
    <row r="441" spans="1:12" ht="26.4" x14ac:dyDescent="0.3">
      <c r="A441" s="25"/>
      <c r="B441" s="16"/>
      <c r="C441" s="11"/>
      <c r="D441" s="7" t="s">
        <v>30</v>
      </c>
      <c r="E441" s="60" t="s">
        <v>60</v>
      </c>
      <c r="F441" s="51">
        <v>150</v>
      </c>
      <c r="G441" s="51">
        <v>3.1</v>
      </c>
      <c r="H441" s="51">
        <v>6</v>
      </c>
      <c r="I441" s="51">
        <v>19.7</v>
      </c>
      <c r="J441" s="51">
        <v>145.80000000000001</v>
      </c>
      <c r="K441" s="59" t="s">
        <v>61</v>
      </c>
      <c r="L441" s="51">
        <v>17.41</v>
      </c>
    </row>
    <row r="442" spans="1:12" ht="26.4" x14ac:dyDescent="0.3">
      <c r="A442" s="25"/>
      <c r="B442" s="16"/>
      <c r="C442" s="11"/>
      <c r="D442" s="7" t="s">
        <v>31</v>
      </c>
      <c r="E442" s="60" t="s">
        <v>110</v>
      </c>
      <c r="F442" s="51">
        <v>200</v>
      </c>
      <c r="G442" s="51">
        <v>0.6</v>
      </c>
      <c r="H442" s="51">
        <v>0.2</v>
      </c>
      <c r="I442" s="51">
        <v>15.2</v>
      </c>
      <c r="J442" s="51">
        <v>65.3</v>
      </c>
      <c r="K442" s="59" t="s">
        <v>111</v>
      </c>
      <c r="L442" s="51">
        <v>16.3</v>
      </c>
    </row>
    <row r="443" spans="1:12" ht="14.4" x14ac:dyDescent="0.3">
      <c r="A443" s="25"/>
      <c r="B443" s="16"/>
      <c r="C443" s="11"/>
      <c r="D443" s="7" t="s">
        <v>32</v>
      </c>
      <c r="E443" s="60" t="s">
        <v>75</v>
      </c>
      <c r="F443" s="51">
        <v>50</v>
      </c>
      <c r="G443" s="51">
        <v>3.07</v>
      </c>
      <c r="H443" s="51">
        <v>1.07</v>
      </c>
      <c r="I443" s="51">
        <v>20.9</v>
      </c>
      <c r="J443" s="51">
        <v>107.2</v>
      </c>
      <c r="K443" s="59" t="s">
        <v>49</v>
      </c>
      <c r="L443" s="51">
        <v>2.15</v>
      </c>
    </row>
    <row r="444" spans="1:12" ht="14.4" x14ac:dyDescent="0.3">
      <c r="A444" s="25"/>
      <c r="B444" s="16"/>
      <c r="C444" s="11"/>
      <c r="D444" s="7" t="s">
        <v>33</v>
      </c>
      <c r="E444" s="60" t="s">
        <v>85</v>
      </c>
      <c r="F444" s="51">
        <v>40</v>
      </c>
      <c r="G444" s="51">
        <v>2.6</v>
      </c>
      <c r="H444" s="51">
        <v>0.48</v>
      </c>
      <c r="I444" s="51">
        <v>1.05</v>
      </c>
      <c r="J444" s="51">
        <v>72.400000000000006</v>
      </c>
      <c r="K444" s="59" t="s">
        <v>49</v>
      </c>
      <c r="L444" s="51">
        <v>1.88</v>
      </c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890</v>
      </c>
      <c r="G447" s="21">
        <f>SUM(G438:G446)</f>
        <v>31.840000000000003</v>
      </c>
      <c r="H447" s="21">
        <f>SUM(H438:H446)</f>
        <v>34.770000000000003</v>
      </c>
      <c r="I447" s="21">
        <f>SUM(I438:I446)</f>
        <v>94.26</v>
      </c>
      <c r="J447" s="21">
        <f>SUM(J438:J446)</f>
        <v>923.9</v>
      </c>
      <c r="K447" s="27"/>
      <c r="L447" s="21">
        <f ca="1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60" t="s">
        <v>154</v>
      </c>
      <c r="F449" s="51">
        <v>200</v>
      </c>
      <c r="G449" s="51">
        <v>0.13</v>
      </c>
      <c r="H449" s="51">
        <v>0</v>
      </c>
      <c r="I449" s="51">
        <v>24.9</v>
      </c>
      <c r="J449" s="51">
        <v>97.46</v>
      </c>
      <c r="K449" s="59" t="s">
        <v>49</v>
      </c>
      <c r="L449" s="51">
        <v>9.8000000000000007</v>
      </c>
    </row>
    <row r="450" spans="1:12" ht="14.4" x14ac:dyDescent="0.3">
      <c r="A450" s="25"/>
      <c r="B450" s="16"/>
      <c r="C450" s="11"/>
      <c r="D450" s="6" t="s">
        <v>199</v>
      </c>
      <c r="E450" s="60" t="s">
        <v>102</v>
      </c>
      <c r="F450" s="51">
        <v>185</v>
      </c>
      <c r="G450" s="51">
        <v>0.8</v>
      </c>
      <c r="H450" s="51">
        <v>0.8</v>
      </c>
      <c r="I450" s="51">
        <v>19.600000000000001</v>
      </c>
      <c r="J450" s="51">
        <v>90</v>
      </c>
      <c r="K450" s="59" t="s">
        <v>49</v>
      </c>
      <c r="L450" s="51">
        <v>39</v>
      </c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385</v>
      </c>
      <c r="G452" s="21">
        <f>SUM(G448:G451)</f>
        <v>0.93</v>
      </c>
      <c r="H452" s="21">
        <f>SUM(H448:H451)</f>
        <v>0.8</v>
      </c>
      <c r="I452" s="21">
        <f>SUM(I448:I451)</f>
        <v>44.5</v>
      </c>
      <c r="J452" s="21">
        <f>SUM(J448:J451)</f>
        <v>187.45999999999998</v>
      </c>
      <c r="K452" s="27"/>
      <c r="L452" s="21">
        <f ca="1">SUM(L445:L451)</f>
        <v>0</v>
      </c>
    </row>
    <row r="453" spans="1:12" ht="26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60" t="s">
        <v>64</v>
      </c>
      <c r="F453" s="51">
        <v>120</v>
      </c>
      <c r="G453" s="51">
        <v>19.2</v>
      </c>
      <c r="H453" s="51">
        <v>10.4</v>
      </c>
      <c r="I453" s="51">
        <v>8.8000000000000007</v>
      </c>
      <c r="J453" s="51">
        <v>206</v>
      </c>
      <c r="K453" s="59" t="s">
        <v>65</v>
      </c>
      <c r="L453" s="51">
        <v>66.03</v>
      </c>
    </row>
    <row r="454" spans="1:12" ht="14.4" x14ac:dyDescent="0.3">
      <c r="A454" s="25"/>
      <c r="B454" s="16"/>
      <c r="C454" s="11"/>
      <c r="D454" s="7" t="s">
        <v>30</v>
      </c>
      <c r="E454" s="60" t="s">
        <v>66</v>
      </c>
      <c r="F454" s="51">
        <v>150</v>
      </c>
      <c r="G454" s="51">
        <v>4.4000000000000004</v>
      </c>
      <c r="H454" s="51">
        <v>5.9</v>
      </c>
      <c r="I454" s="51">
        <v>30.5</v>
      </c>
      <c r="J454" s="51">
        <v>192.9</v>
      </c>
      <c r="K454" s="59" t="s">
        <v>67</v>
      </c>
      <c r="L454" s="51">
        <v>15.2</v>
      </c>
    </row>
    <row r="455" spans="1:12" ht="26.4" x14ac:dyDescent="0.3">
      <c r="A455" s="25"/>
      <c r="B455" s="16"/>
      <c r="C455" s="11"/>
      <c r="D455" s="7" t="s">
        <v>31</v>
      </c>
      <c r="E455" s="60" t="s">
        <v>203</v>
      </c>
      <c r="F455" s="51">
        <v>200</v>
      </c>
      <c r="G455" s="51">
        <v>0.4</v>
      </c>
      <c r="H455" s="51">
        <v>0.1</v>
      </c>
      <c r="I455" s="51">
        <v>14.4</v>
      </c>
      <c r="J455" s="51">
        <v>59.7</v>
      </c>
      <c r="K455" s="59" t="s">
        <v>204</v>
      </c>
      <c r="L455" s="51">
        <v>10.199999999999999</v>
      </c>
    </row>
    <row r="456" spans="1:12" ht="14.4" x14ac:dyDescent="0.3">
      <c r="A456" s="25"/>
      <c r="B456" s="16"/>
      <c r="C456" s="11"/>
      <c r="D456" s="7" t="s">
        <v>23</v>
      </c>
      <c r="E456" s="60" t="s">
        <v>176</v>
      </c>
      <c r="F456" s="51">
        <v>50</v>
      </c>
      <c r="G456" s="51">
        <v>3</v>
      </c>
      <c r="H456" s="51">
        <v>1.07</v>
      </c>
      <c r="I456" s="51">
        <v>20.9</v>
      </c>
      <c r="J456" s="51">
        <v>107.2</v>
      </c>
      <c r="K456" s="59" t="s">
        <v>69</v>
      </c>
      <c r="L456" s="51">
        <v>2.15</v>
      </c>
    </row>
    <row r="457" spans="1:12" ht="26.4" x14ac:dyDescent="0.3">
      <c r="A457" s="25"/>
      <c r="B457" s="16"/>
      <c r="C457" s="11"/>
      <c r="D457" s="6" t="s">
        <v>27</v>
      </c>
      <c r="E457" s="60" t="s">
        <v>54</v>
      </c>
      <c r="F457" s="51">
        <v>90</v>
      </c>
      <c r="G457" s="51">
        <v>0.6</v>
      </c>
      <c r="H457" s="51">
        <v>0.1</v>
      </c>
      <c r="I457" s="51">
        <v>1.6</v>
      </c>
      <c r="J457" s="51">
        <v>11.3</v>
      </c>
      <c r="K457" s="59" t="s">
        <v>55</v>
      </c>
      <c r="L457" s="51">
        <v>13.63</v>
      </c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610</v>
      </c>
      <c r="G459" s="21">
        <f>SUM(G453:G458)</f>
        <v>27.6</v>
      </c>
      <c r="H459" s="21">
        <f>SUM(H453:H458)</f>
        <v>17.570000000000004</v>
      </c>
      <c r="I459" s="21">
        <f>SUM(I453:I458)</f>
        <v>76.199999999999989</v>
      </c>
      <c r="J459" s="21">
        <f>SUM(J453:J458)</f>
        <v>577.09999999999991</v>
      </c>
      <c r="K459" s="27"/>
      <c r="L459" s="21">
        <f ca="1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60" t="s">
        <v>217</v>
      </c>
      <c r="F460" s="51">
        <v>200</v>
      </c>
      <c r="G460" s="51">
        <v>5</v>
      </c>
      <c r="H460" s="51">
        <v>0.8</v>
      </c>
      <c r="I460" s="51">
        <v>15.58</v>
      </c>
      <c r="J460" s="51">
        <v>111.31</v>
      </c>
      <c r="K460" s="59" t="s">
        <v>49</v>
      </c>
      <c r="L460" s="51">
        <v>15.3</v>
      </c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>SUM(G460:G465)</f>
        <v>5</v>
      </c>
      <c r="H466" s="21">
        <f>SUM(H460:H465)</f>
        <v>0.8</v>
      </c>
      <c r="I466" s="21">
        <f>SUM(I460:I465)</f>
        <v>15.58</v>
      </c>
      <c r="J466" s="21">
        <f>SUM(J460:J465)</f>
        <v>111.31</v>
      </c>
      <c r="K466" s="27"/>
      <c r="L466" s="21">
        <f ca="1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66" t="s">
        <v>4</v>
      </c>
      <c r="D467" s="67"/>
      <c r="E467" s="33"/>
      <c r="F467" s="34">
        <f>F433+F437+F447+F452+F459+F466</f>
        <v>2915</v>
      </c>
      <c r="G467" s="34">
        <f>G433+G437+G447+G452+G459+G466</f>
        <v>87.85</v>
      </c>
      <c r="H467" s="34">
        <f>H433+H437+H447+H452+H459+H466</f>
        <v>82.3</v>
      </c>
      <c r="I467" s="34">
        <f>I433+I437+I447+I452+I459+I466</f>
        <v>320.09999999999997</v>
      </c>
      <c r="J467" s="34">
        <f>J433+J437+J447+J452+J459+J466</f>
        <v>2557.17</v>
      </c>
      <c r="K467" s="35"/>
      <c r="L467" s="34">
        <f ca="1">L433+L437+L447+L452+L459+L466</f>
        <v>0</v>
      </c>
    </row>
    <row r="468" spans="1:12" ht="26.4" x14ac:dyDescent="0.3">
      <c r="A468" s="22">
        <v>2</v>
      </c>
      <c r="B468" s="23">
        <v>5</v>
      </c>
      <c r="C468" s="24" t="s">
        <v>20</v>
      </c>
      <c r="D468" s="5" t="s">
        <v>21</v>
      </c>
      <c r="E468" s="63" t="s">
        <v>99</v>
      </c>
      <c r="F468" s="48">
        <v>250</v>
      </c>
      <c r="G468" s="48">
        <v>6.88</v>
      </c>
      <c r="H468" s="48">
        <v>6.98</v>
      </c>
      <c r="I468" s="48">
        <v>22.15</v>
      </c>
      <c r="J468" s="48">
        <v>178.78</v>
      </c>
      <c r="K468" s="64" t="s">
        <v>100</v>
      </c>
      <c r="L468" s="48">
        <v>24.44</v>
      </c>
    </row>
    <row r="469" spans="1:12" ht="14.4" x14ac:dyDescent="0.3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4.4" x14ac:dyDescent="0.3">
      <c r="A470" s="25"/>
      <c r="B470" s="16"/>
      <c r="C470" s="11"/>
      <c r="D470" s="7" t="s">
        <v>22</v>
      </c>
      <c r="E470" s="50" t="s">
        <v>47</v>
      </c>
      <c r="F470" s="51">
        <v>200</v>
      </c>
      <c r="G470" s="51">
        <v>5.8</v>
      </c>
      <c r="H470" s="51">
        <v>5</v>
      </c>
      <c r="I470" s="51">
        <v>9.6</v>
      </c>
      <c r="J470" s="51">
        <v>107</v>
      </c>
      <c r="K470" s="52">
        <v>385</v>
      </c>
      <c r="L470" s="51">
        <v>11.8</v>
      </c>
    </row>
    <row r="471" spans="1:12" ht="14.4" x14ac:dyDescent="0.3">
      <c r="A471" s="25"/>
      <c r="B471" s="16"/>
      <c r="C471" s="11"/>
      <c r="D471" s="7" t="s">
        <v>23</v>
      </c>
      <c r="E471" s="50" t="s">
        <v>75</v>
      </c>
      <c r="F471" s="51">
        <v>50</v>
      </c>
      <c r="G471" s="51">
        <v>3.07</v>
      </c>
      <c r="H471" s="51">
        <v>1.07</v>
      </c>
      <c r="I471" s="51">
        <v>20.9</v>
      </c>
      <c r="J471" s="51">
        <v>107.2</v>
      </c>
      <c r="K471" s="52" t="s">
        <v>49</v>
      </c>
      <c r="L471" s="51">
        <v>2.15</v>
      </c>
    </row>
    <row r="472" spans="1:12" ht="14.4" x14ac:dyDescent="0.3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26.4" x14ac:dyDescent="0.3">
      <c r="A473" s="25"/>
      <c r="B473" s="16"/>
      <c r="C473" s="11"/>
      <c r="D473" s="6" t="s">
        <v>193</v>
      </c>
      <c r="E473" s="50" t="s">
        <v>226</v>
      </c>
      <c r="F473" s="51">
        <v>15</v>
      </c>
      <c r="G473" s="51">
        <v>5.8</v>
      </c>
      <c r="H473" s="51">
        <v>4.4000000000000004</v>
      </c>
      <c r="I473" s="51">
        <v>0</v>
      </c>
      <c r="J473" s="51">
        <v>53.7</v>
      </c>
      <c r="K473" s="52" t="s">
        <v>50</v>
      </c>
      <c r="L473" s="51">
        <v>7.36</v>
      </c>
    </row>
    <row r="474" spans="1:12" ht="14.4" x14ac:dyDescent="0.3">
      <c r="A474" s="25"/>
      <c r="B474" s="16"/>
      <c r="C474" s="11"/>
      <c r="D474" s="6" t="s">
        <v>33</v>
      </c>
      <c r="E474" s="50" t="s">
        <v>85</v>
      </c>
      <c r="F474" s="51">
        <v>40</v>
      </c>
      <c r="G474" s="51">
        <v>2.6</v>
      </c>
      <c r="H474" s="51">
        <v>0.48</v>
      </c>
      <c r="I474" s="51">
        <v>1.05</v>
      </c>
      <c r="J474" s="51">
        <v>72.400000000000006</v>
      </c>
      <c r="K474" s="52" t="s">
        <v>49</v>
      </c>
      <c r="L474" s="51">
        <v>1.88</v>
      </c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555</v>
      </c>
      <c r="G475" s="21">
        <f>SUM(G468:G474)</f>
        <v>24.150000000000002</v>
      </c>
      <c r="H475" s="21">
        <f>SUM(H468:H474)</f>
        <v>17.930000000000003</v>
      </c>
      <c r="I475" s="21">
        <f>SUM(I468:I474)</f>
        <v>53.699999999999996</v>
      </c>
      <c r="J475" s="21">
        <f>SUM(J468:J474)</f>
        <v>519.07999999999993</v>
      </c>
      <c r="K475" s="27"/>
      <c r="L475" s="21">
        <f>SUM(L468:L474)</f>
        <v>47.63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60" t="s">
        <v>179</v>
      </c>
      <c r="F476" s="51">
        <v>185</v>
      </c>
      <c r="G476" s="51">
        <v>6.8</v>
      </c>
      <c r="H476" s="51">
        <v>11.7</v>
      </c>
      <c r="I476" s="51">
        <v>28.3</v>
      </c>
      <c r="J476" s="51">
        <v>152.1</v>
      </c>
      <c r="K476" s="59" t="s">
        <v>49</v>
      </c>
      <c r="L476" s="51">
        <v>21.3</v>
      </c>
    </row>
    <row r="477" spans="1:12" ht="14.4" x14ac:dyDescent="0.3">
      <c r="A477" s="25"/>
      <c r="B477" s="16"/>
      <c r="C477" s="11"/>
      <c r="D477" s="6" t="s">
        <v>194</v>
      </c>
      <c r="E477" s="60" t="s">
        <v>231</v>
      </c>
      <c r="F477" s="51">
        <v>200</v>
      </c>
      <c r="G477" s="51">
        <v>7.0000000000000007E-2</v>
      </c>
      <c r="H477" s="51">
        <v>0.01</v>
      </c>
      <c r="I477" s="51">
        <v>15.31</v>
      </c>
      <c r="J477" s="51">
        <v>112</v>
      </c>
      <c r="K477" s="59" t="s">
        <v>49</v>
      </c>
      <c r="L477" s="51">
        <v>9.8000000000000007</v>
      </c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385</v>
      </c>
      <c r="G479" s="21">
        <f>SUM(G476:G478)</f>
        <v>6.87</v>
      </c>
      <c r="H479" s="21">
        <f>SUM(H476:H478)</f>
        <v>11.709999999999999</v>
      </c>
      <c r="I479" s="21">
        <f>SUM(I476:I478)</f>
        <v>43.61</v>
      </c>
      <c r="J479" s="21">
        <f>SUM(J476:J478)</f>
        <v>264.10000000000002</v>
      </c>
      <c r="K479" s="27"/>
      <c r="L479" s="21">
        <f ca="1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60" t="s">
        <v>96</v>
      </c>
      <c r="F480" s="51">
        <v>100</v>
      </c>
      <c r="G480" s="51">
        <v>1.1399999999999999</v>
      </c>
      <c r="H480" s="51">
        <v>10.08</v>
      </c>
      <c r="I480" s="51">
        <v>10.38</v>
      </c>
      <c r="J480" s="51">
        <v>136.80000000000001</v>
      </c>
      <c r="K480" s="59" t="s">
        <v>97</v>
      </c>
      <c r="L480" s="51">
        <v>9.56</v>
      </c>
    </row>
    <row r="481" spans="1:12" ht="26.4" x14ac:dyDescent="0.3">
      <c r="A481" s="25"/>
      <c r="B481" s="16"/>
      <c r="C481" s="11"/>
      <c r="D481" s="7" t="s">
        <v>28</v>
      </c>
      <c r="E481" s="60" t="s">
        <v>180</v>
      </c>
      <c r="F481" s="51">
        <v>250</v>
      </c>
      <c r="G481" s="51">
        <v>8.48</v>
      </c>
      <c r="H481" s="51">
        <v>5.73</v>
      </c>
      <c r="I481" s="51">
        <v>18</v>
      </c>
      <c r="J481" s="51">
        <v>157.38</v>
      </c>
      <c r="K481" s="59" t="s">
        <v>181</v>
      </c>
      <c r="L481" s="51">
        <v>17.98</v>
      </c>
    </row>
    <row r="482" spans="1:12" ht="14.4" x14ac:dyDescent="0.3">
      <c r="A482" s="25"/>
      <c r="B482" s="16"/>
      <c r="C482" s="11"/>
      <c r="D482" s="7" t="s">
        <v>29</v>
      </c>
      <c r="E482" s="60" t="s">
        <v>208</v>
      </c>
      <c r="F482" s="51">
        <v>250</v>
      </c>
      <c r="G482" s="51">
        <v>19.649999999999999</v>
      </c>
      <c r="H482" s="51">
        <v>11.89</v>
      </c>
      <c r="I482" s="51">
        <v>30.06</v>
      </c>
      <c r="J482" s="51">
        <v>305.42</v>
      </c>
      <c r="K482" s="59" t="s">
        <v>209</v>
      </c>
      <c r="L482" s="51">
        <v>90.95</v>
      </c>
    </row>
    <row r="483" spans="1:12" ht="14.4" x14ac:dyDescent="0.3">
      <c r="A483" s="25"/>
      <c r="B483" s="16"/>
      <c r="C483" s="11"/>
      <c r="D483" s="7" t="s">
        <v>30</v>
      </c>
      <c r="E483" s="60"/>
      <c r="F483" s="51"/>
      <c r="G483" s="51"/>
      <c r="H483" s="51"/>
      <c r="I483" s="51"/>
      <c r="J483" s="51"/>
      <c r="K483" s="59"/>
      <c r="L483" s="51"/>
    </row>
    <row r="484" spans="1:12" ht="26.4" x14ac:dyDescent="0.3">
      <c r="A484" s="25"/>
      <c r="B484" s="16"/>
      <c r="C484" s="11"/>
      <c r="D484" s="7" t="s">
        <v>31</v>
      </c>
      <c r="E484" s="60" t="s">
        <v>123</v>
      </c>
      <c r="F484" s="51">
        <v>200</v>
      </c>
      <c r="G484" s="51">
        <v>1</v>
      </c>
      <c r="H484" s="51">
        <v>0.1</v>
      </c>
      <c r="I484" s="51">
        <v>15.7</v>
      </c>
      <c r="J484" s="51">
        <v>66.900000000000006</v>
      </c>
      <c r="K484" s="59" t="s">
        <v>124</v>
      </c>
      <c r="L484" s="51">
        <v>3.1</v>
      </c>
    </row>
    <row r="485" spans="1:12" ht="14.4" x14ac:dyDescent="0.3">
      <c r="A485" s="25"/>
      <c r="B485" s="16"/>
      <c r="C485" s="11"/>
      <c r="D485" s="7" t="s">
        <v>32</v>
      </c>
      <c r="E485" s="60" t="s">
        <v>63</v>
      </c>
      <c r="F485" s="51">
        <v>50</v>
      </c>
      <c r="G485" s="51">
        <v>3.07</v>
      </c>
      <c r="H485" s="51">
        <v>1.07</v>
      </c>
      <c r="I485" s="51">
        <v>20.9</v>
      </c>
      <c r="J485" s="51">
        <v>107.2</v>
      </c>
      <c r="K485" s="59" t="s">
        <v>49</v>
      </c>
      <c r="L485" s="51">
        <v>2.15</v>
      </c>
    </row>
    <row r="486" spans="1:12" ht="14.4" x14ac:dyDescent="0.3">
      <c r="A486" s="25"/>
      <c r="B486" s="16"/>
      <c r="C486" s="11"/>
      <c r="D486" s="7" t="s">
        <v>33</v>
      </c>
      <c r="E486" s="60" t="s">
        <v>85</v>
      </c>
      <c r="F486" s="51">
        <v>40</v>
      </c>
      <c r="G486" s="51">
        <v>2.6</v>
      </c>
      <c r="H486" s="51">
        <v>0.48</v>
      </c>
      <c r="I486" s="51">
        <v>1.05</v>
      </c>
      <c r="J486" s="51">
        <v>72.400000000000006</v>
      </c>
      <c r="K486" s="59" t="s">
        <v>49</v>
      </c>
      <c r="L486" s="51">
        <v>1.88</v>
      </c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890</v>
      </c>
      <c r="G489" s="21">
        <f>SUM(G480:G488)</f>
        <v>35.94</v>
      </c>
      <c r="H489" s="21">
        <f>SUM(H480:H488)</f>
        <v>29.350000000000005</v>
      </c>
      <c r="I489" s="21">
        <f>SUM(I480:I488)</f>
        <v>96.089999999999989</v>
      </c>
      <c r="J489" s="21">
        <f>SUM(J480:J488)</f>
        <v>846.1</v>
      </c>
      <c r="K489" s="27"/>
      <c r="L489" s="21">
        <f ca="1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26.4" x14ac:dyDescent="0.3">
      <c r="A491" s="25"/>
      <c r="B491" s="16"/>
      <c r="C491" s="11"/>
      <c r="D491" s="12" t="s">
        <v>31</v>
      </c>
      <c r="E491" s="60" t="s">
        <v>225</v>
      </c>
      <c r="F491" s="51">
        <v>200</v>
      </c>
      <c r="G491" s="51">
        <v>1.6</v>
      </c>
      <c r="H491" s="51">
        <v>1.4</v>
      </c>
      <c r="I491" s="51">
        <v>8.6</v>
      </c>
      <c r="J491" s="51">
        <v>53.5</v>
      </c>
      <c r="K491" s="59" t="s">
        <v>68</v>
      </c>
      <c r="L491" s="51">
        <v>5.23</v>
      </c>
    </row>
    <row r="492" spans="1:12" ht="26.4" x14ac:dyDescent="0.3">
      <c r="A492" s="25"/>
      <c r="B492" s="16"/>
      <c r="C492" s="11"/>
      <c r="D492" s="6"/>
      <c r="E492" s="50" t="s">
        <v>51</v>
      </c>
      <c r="F492" s="51">
        <v>200</v>
      </c>
      <c r="G492" s="51">
        <v>34.200000000000003</v>
      </c>
      <c r="H492" s="51">
        <v>21.3</v>
      </c>
      <c r="I492" s="51">
        <v>33.299999999999997</v>
      </c>
      <c r="J492" s="51">
        <v>463.1</v>
      </c>
      <c r="K492" s="52" t="s">
        <v>53</v>
      </c>
      <c r="L492" s="51">
        <v>26</v>
      </c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400</v>
      </c>
      <c r="G494" s="21">
        <f>SUM(G490:G493)</f>
        <v>35.800000000000004</v>
      </c>
      <c r="H494" s="21">
        <f>SUM(H490:H493)</f>
        <v>22.7</v>
      </c>
      <c r="I494" s="21">
        <f>SUM(I490:I493)</f>
        <v>41.9</v>
      </c>
      <c r="J494" s="21">
        <f>SUM(J490:J493)</f>
        <v>516.6</v>
      </c>
      <c r="K494" s="27"/>
      <c r="L494" s="21">
        <f ca="1">SUM(L487:L493)</f>
        <v>0</v>
      </c>
    </row>
    <row r="495" spans="1:12" ht="26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60" t="s">
        <v>90</v>
      </c>
      <c r="F495" s="51">
        <v>100</v>
      </c>
      <c r="G495" s="51">
        <v>38.6</v>
      </c>
      <c r="H495" s="51">
        <v>2.8</v>
      </c>
      <c r="I495" s="51">
        <v>1.4</v>
      </c>
      <c r="J495" s="51">
        <v>185.8</v>
      </c>
      <c r="K495" s="59" t="s">
        <v>91</v>
      </c>
      <c r="L495" s="51">
        <v>75.3</v>
      </c>
    </row>
    <row r="496" spans="1:12" ht="14.4" x14ac:dyDescent="0.3">
      <c r="A496" s="25"/>
      <c r="B496" s="16"/>
      <c r="C496" s="11"/>
      <c r="D496" s="7" t="s">
        <v>30</v>
      </c>
      <c r="E496" s="60" t="s">
        <v>92</v>
      </c>
      <c r="F496" s="51">
        <v>150</v>
      </c>
      <c r="G496" s="51">
        <v>5.3</v>
      </c>
      <c r="H496" s="51">
        <v>5.5</v>
      </c>
      <c r="I496" s="51">
        <v>32.700000000000003</v>
      </c>
      <c r="J496" s="51">
        <v>202</v>
      </c>
      <c r="K496" s="59" t="s">
        <v>93</v>
      </c>
      <c r="L496" s="51">
        <v>18.2</v>
      </c>
    </row>
    <row r="497" spans="1:12" ht="26.4" x14ac:dyDescent="0.3">
      <c r="A497" s="25"/>
      <c r="B497" s="16"/>
      <c r="C497" s="11"/>
      <c r="D497" s="7" t="s">
        <v>31</v>
      </c>
      <c r="E497" s="60" t="s">
        <v>219</v>
      </c>
      <c r="F497" s="51">
        <v>200</v>
      </c>
      <c r="G497" s="51">
        <v>0.3</v>
      </c>
      <c r="H497" s="51">
        <v>0.1</v>
      </c>
      <c r="I497" s="51">
        <v>10.3</v>
      </c>
      <c r="J497" s="51">
        <v>42.8</v>
      </c>
      <c r="K497" s="59" t="s">
        <v>212</v>
      </c>
      <c r="L497" s="51">
        <v>9.75</v>
      </c>
    </row>
    <row r="498" spans="1:12" ht="14.4" x14ac:dyDescent="0.3">
      <c r="A498" s="25"/>
      <c r="B498" s="16"/>
      <c r="C498" s="11"/>
      <c r="D498" s="7" t="s">
        <v>23</v>
      </c>
      <c r="E498" s="60" t="s">
        <v>176</v>
      </c>
      <c r="F498" s="51">
        <v>50</v>
      </c>
      <c r="G498" s="51">
        <v>3.07</v>
      </c>
      <c r="H498" s="51">
        <v>1.07</v>
      </c>
      <c r="I498" s="51">
        <v>20.9</v>
      </c>
      <c r="J498" s="51">
        <v>107.2</v>
      </c>
      <c r="K498" s="59" t="s">
        <v>69</v>
      </c>
      <c r="L498" s="51">
        <v>2.15</v>
      </c>
    </row>
    <row r="499" spans="1:12" ht="14.4" x14ac:dyDescent="0.3">
      <c r="A499" s="25"/>
      <c r="B499" s="16"/>
      <c r="C499" s="11"/>
      <c r="D499" s="6" t="s">
        <v>27</v>
      </c>
      <c r="E499" s="50" t="s">
        <v>116</v>
      </c>
      <c r="F499" s="51">
        <v>90</v>
      </c>
      <c r="G499" s="51">
        <v>1</v>
      </c>
      <c r="H499" s="51">
        <v>0</v>
      </c>
      <c r="I499" s="51">
        <v>24</v>
      </c>
      <c r="J499" s="51">
        <v>94</v>
      </c>
      <c r="K499" s="52" t="s">
        <v>49</v>
      </c>
      <c r="L499" s="51">
        <v>5.67</v>
      </c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590</v>
      </c>
      <c r="G501" s="21">
        <f>SUM(G495:G500)</f>
        <v>48.269999999999996</v>
      </c>
      <c r="H501" s="21">
        <f>SUM(H495:H500)</f>
        <v>9.4700000000000006</v>
      </c>
      <c r="I501" s="21">
        <f>SUM(I495:I500)</f>
        <v>89.300000000000011</v>
      </c>
      <c r="J501" s="21">
        <f>SUM(J495:J500)</f>
        <v>631.80000000000007</v>
      </c>
      <c r="K501" s="27"/>
      <c r="L501" s="21">
        <f ca="1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60" t="s">
        <v>98</v>
      </c>
      <c r="F502" s="51">
        <v>200</v>
      </c>
      <c r="G502" s="51">
        <v>4.59</v>
      </c>
      <c r="H502" s="51">
        <v>5.38</v>
      </c>
      <c r="I502" s="51">
        <v>7.38</v>
      </c>
      <c r="J502" s="51">
        <v>115.31</v>
      </c>
      <c r="K502" s="59" t="s">
        <v>49</v>
      </c>
      <c r="L502" s="51">
        <v>26.5</v>
      </c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200</v>
      </c>
      <c r="G508" s="21">
        <f>SUM(G502:G507)</f>
        <v>4.59</v>
      </c>
      <c r="H508" s="21">
        <f>SUM(H502:H507)</f>
        <v>5.38</v>
      </c>
      <c r="I508" s="21">
        <f>SUM(I502:I507)</f>
        <v>7.38</v>
      </c>
      <c r="J508" s="21">
        <f>SUM(J502:J507)</f>
        <v>115.31</v>
      </c>
      <c r="K508" s="27"/>
      <c r="L508" s="21">
        <f ca="1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66" t="s">
        <v>4</v>
      </c>
      <c r="D509" s="67"/>
      <c r="E509" s="33"/>
      <c r="F509" s="34">
        <f>F475+F479+F489+F494+F501+F508</f>
        <v>3020</v>
      </c>
      <c r="G509" s="34">
        <f>G475+G479+G489+G494+G501+G508</f>
        <v>155.62000000000003</v>
      </c>
      <c r="H509" s="34">
        <f>H475+H479+H489+H494+H501+H508</f>
        <v>96.54</v>
      </c>
      <c r="I509" s="34">
        <f>I475+I479+I489+I494+I501+I508</f>
        <v>331.98</v>
      </c>
      <c r="J509" s="34">
        <f>J475+J479+J489+J494+J501+J508</f>
        <v>2892.9900000000002</v>
      </c>
      <c r="K509" s="35"/>
      <c r="L509" s="34">
        <f ca="1">L475+L479+L489+L494+L501+L508</f>
        <v>0</v>
      </c>
    </row>
    <row r="510" spans="1:12" ht="26.4" x14ac:dyDescent="0.3">
      <c r="A510" s="22">
        <v>2</v>
      </c>
      <c r="B510" s="23">
        <v>6</v>
      </c>
      <c r="C510" s="24" t="s">
        <v>20</v>
      </c>
      <c r="D510" s="5" t="s">
        <v>21</v>
      </c>
      <c r="E510" s="63" t="s">
        <v>71</v>
      </c>
      <c r="F510" s="48">
        <v>250</v>
      </c>
      <c r="G510" s="48">
        <v>16.899999999999999</v>
      </c>
      <c r="H510" s="48">
        <v>25.9</v>
      </c>
      <c r="I510" s="48">
        <v>4.2</v>
      </c>
      <c r="J510" s="48">
        <v>316.3</v>
      </c>
      <c r="K510" s="64" t="s">
        <v>72</v>
      </c>
      <c r="L510" s="48">
        <v>17.04</v>
      </c>
    </row>
    <row r="511" spans="1:12" ht="26.4" x14ac:dyDescent="0.3">
      <c r="A511" s="25"/>
      <c r="B511" s="16"/>
      <c r="C511" s="11"/>
      <c r="D511" s="6" t="s">
        <v>201</v>
      </c>
      <c r="E511" s="60" t="s">
        <v>76</v>
      </c>
      <c r="F511" s="51">
        <v>10</v>
      </c>
      <c r="G511" s="51">
        <v>0.1</v>
      </c>
      <c r="H511" s="51">
        <v>8.1999999999999993</v>
      </c>
      <c r="I511" s="51">
        <v>0.1</v>
      </c>
      <c r="J511" s="51">
        <v>74.8</v>
      </c>
      <c r="K511" s="59" t="s">
        <v>77</v>
      </c>
      <c r="L511" s="51">
        <v>8.85</v>
      </c>
    </row>
    <row r="512" spans="1:12" ht="26.4" x14ac:dyDescent="0.3">
      <c r="A512" s="25"/>
      <c r="B512" s="16"/>
      <c r="C512" s="11"/>
      <c r="D512" s="7" t="s">
        <v>22</v>
      </c>
      <c r="E512" s="60" t="s">
        <v>73</v>
      </c>
      <c r="F512" s="51">
        <v>200</v>
      </c>
      <c r="G512" s="51">
        <v>3.8</v>
      </c>
      <c r="H512" s="51">
        <v>3.5</v>
      </c>
      <c r="I512" s="51">
        <v>11.2</v>
      </c>
      <c r="J512" s="51">
        <v>91.2</v>
      </c>
      <c r="K512" s="59" t="s">
        <v>74</v>
      </c>
      <c r="L512" s="51">
        <v>8.5</v>
      </c>
    </row>
    <row r="513" spans="1:12" ht="14.4" x14ac:dyDescent="0.3">
      <c r="A513" s="25"/>
      <c r="B513" s="16"/>
      <c r="C513" s="11"/>
      <c r="D513" s="7" t="s">
        <v>23</v>
      </c>
      <c r="E513" s="60" t="s">
        <v>75</v>
      </c>
      <c r="F513" s="51">
        <v>50</v>
      </c>
      <c r="G513" s="51">
        <v>3.07</v>
      </c>
      <c r="H513" s="51">
        <v>1.07</v>
      </c>
      <c r="I513" s="51">
        <v>20.9</v>
      </c>
      <c r="J513" s="51">
        <v>107.2</v>
      </c>
      <c r="K513" s="59" t="s">
        <v>69</v>
      </c>
      <c r="L513" s="51">
        <v>2.15</v>
      </c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 t="s">
        <v>33</v>
      </c>
      <c r="E515" s="50" t="s">
        <v>85</v>
      </c>
      <c r="F515" s="51">
        <v>40</v>
      </c>
      <c r="G515" s="51">
        <v>2.6</v>
      </c>
      <c r="H515" s="51">
        <v>0.48</v>
      </c>
      <c r="I515" s="51">
        <v>1.05</v>
      </c>
      <c r="J515" s="51">
        <v>72.400000000000006</v>
      </c>
      <c r="K515" s="52" t="s">
        <v>69</v>
      </c>
      <c r="L515" s="51">
        <v>1.88</v>
      </c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550</v>
      </c>
      <c r="G517" s="21">
        <f>SUM(G510:G516)</f>
        <v>26.470000000000002</v>
      </c>
      <c r="H517" s="21">
        <f>SUM(H510:H516)</f>
        <v>39.149999999999991</v>
      </c>
      <c r="I517" s="21">
        <f>SUM(I510:I516)</f>
        <v>37.449999999999996</v>
      </c>
      <c r="J517" s="21">
        <f>SUM(J510:J516)</f>
        <v>661.9</v>
      </c>
      <c r="K517" s="27"/>
      <c r="L517" s="21">
        <f>SUM(L510:L516)</f>
        <v>38.42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60" t="s">
        <v>220</v>
      </c>
      <c r="F518" s="51">
        <v>185</v>
      </c>
      <c r="G518" s="51">
        <v>0.4</v>
      </c>
      <c r="H518" s="51">
        <v>0.3</v>
      </c>
      <c r="I518" s="51">
        <v>10.3</v>
      </c>
      <c r="J518" s="51">
        <v>45.5</v>
      </c>
      <c r="K518" s="59" t="s">
        <v>49</v>
      </c>
      <c r="L518" s="51">
        <v>39.1</v>
      </c>
    </row>
    <row r="519" spans="1:12" ht="14.4" x14ac:dyDescent="0.3">
      <c r="A519" s="25"/>
      <c r="B519" s="16"/>
      <c r="C519" s="11"/>
      <c r="D519" s="6" t="s">
        <v>194</v>
      </c>
      <c r="E519" s="60" t="s">
        <v>52</v>
      </c>
      <c r="F519" s="51">
        <v>200</v>
      </c>
      <c r="G519" s="51">
        <v>0.6</v>
      </c>
      <c r="H519" s="51">
        <v>0</v>
      </c>
      <c r="I519" s="51">
        <v>27.6</v>
      </c>
      <c r="J519" s="51">
        <v>108</v>
      </c>
      <c r="K519" s="59" t="s">
        <v>49</v>
      </c>
      <c r="L519" s="51">
        <v>9.8000000000000007</v>
      </c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385</v>
      </c>
      <c r="G521" s="21">
        <f>SUM(G518:G520)</f>
        <v>1</v>
      </c>
      <c r="H521" s="21">
        <f>SUM(H518:H520)</f>
        <v>0.3</v>
      </c>
      <c r="I521" s="21">
        <f>SUM(I518:I520)</f>
        <v>37.900000000000006</v>
      </c>
      <c r="J521" s="21">
        <f>SUM(J518:J520)</f>
        <v>153.5</v>
      </c>
      <c r="K521" s="27"/>
      <c r="L521" s="21">
        <f ca="1">SUM(L518:L526)</f>
        <v>0</v>
      </c>
    </row>
    <row r="522" spans="1:12" ht="26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60" t="s">
        <v>215</v>
      </c>
      <c r="F522" s="51">
        <v>80</v>
      </c>
      <c r="G522" s="51">
        <v>1.1000000000000001</v>
      </c>
      <c r="H522" s="51">
        <v>3.6</v>
      </c>
      <c r="I522" s="51">
        <v>6.1</v>
      </c>
      <c r="J522" s="51">
        <v>60.8</v>
      </c>
      <c r="K522" s="59" t="s">
        <v>216</v>
      </c>
      <c r="L522" s="51">
        <v>14.38</v>
      </c>
    </row>
    <row r="523" spans="1:12" ht="26.4" x14ac:dyDescent="0.3">
      <c r="A523" s="25"/>
      <c r="B523" s="16"/>
      <c r="C523" s="11"/>
      <c r="D523" s="7" t="s">
        <v>28</v>
      </c>
      <c r="E523" s="60" t="s">
        <v>145</v>
      </c>
      <c r="F523" s="51">
        <v>250</v>
      </c>
      <c r="G523" s="51">
        <v>10.8</v>
      </c>
      <c r="H523" s="51">
        <v>5.4</v>
      </c>
      <c r="I523" s="51">
        <v>17.399999999999999</v>
      </c>
      <c r="J523" s="51">
        <v>153.75</v>
      </c>
      <c r="K523" s="59" t="s">
        <v>146</v>
      </c>
      <c r="L523" s="51">
        <v>22.8</v>
      </c>
    </row>
    <row r="524" spans="1:12" ht="26.4" x14ac:dyDescent="0.3">
      <c r="A524" s="25"/>
      <c r="B524" s="16"/>
      <c r="C524" s="11"/>
      <c r="D524" s="7" t="s">
        <v>29</v>
      </c>
      <c r="E524" s="60" t="s">
        <v>129</v>
      </c>
      <c r="F524" s="51">
        <v>250</v>
      </c>
      <c r="G524" s="51">
        <v>25.1</v>
      </c>
      <c r="H524" s="51">
        <v>24.2</v>
      </c>
      <c r="I524" s="51">
        <v>21.5</v>
      </c>
      <c r="J524" s="51">
        <v>403.7</v>
      </c>
      <c r="K524" s="59" t="s">
        <v>221</v>
      </c>
      <c r="L524" s="51">
        <v>90.7</v>
      </c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26.4" x14ac:dyDescent="0.3">
      <c r="A526" s="25"/>
      <c r="B526" s="16"/>
      <c r="C526" s="11"/>
      <c r="D526" s="7" t="s">
        <v>31</v>
      </c>
      <c r="E526" s="60" t="s">
        <v>138</v>
      </c>
      <c r="F526" s="51">
        <v>200</v>
      </c>
      <c r="G526" s="51">
        <v>0.5</v>
      </c>
      <c r="H526" s="51">
        <v>0</v>
      </c>
      <c r="I526" s="51">
        <v>19.8</v>
      </c>
      <c r="J526" s="51">
        <v>81</v>
      </c>
      <c r="K526" s="59" t="s">
        <v>62</v>
      </c>
      <c r="L526" s="51">
        <v>6.34</v>
      </c>
    </row>
    <row r="527" spans="1:12" ht="14.4" x14ac:dyDescent="0.3">
      <c r="A527" s="25"/>
      <c r="B527" s="16"/>
      <c r="C527" s="11"/>
      <c r="D527" s="7" t="s">
        <v>32</v>
      </c>
      <c r="E527" s="60" t="s">
        <v>75</v>
      </c>
      <c r="F527" s="51">
        <v>50</v>
      </c>
      <c r="G527" s="51">
        <v>3.07</v>
      </c>
      <c r="H527" s="51">
        <v>1.07</v>
      </c>
      <c r="I527" s="51">
        <v>20.9</v>
      </c>
      <c r="J527" s="51">
        <v>107.2</v>
      </c>
      <c r="K527" s="59" t="s">
        <v>49</v>
      </c>
      <c r="L527" s="51">
        <v>2.15</v>
      </c>
    </row>
    <row r="528" spans="1:12" ht="14.4" x14ac:dyDescent="0.3">
      <c r="A528" s="25"/>
      <c r="B528" s="16"/>
      <c r="C528" s="11"/>
      <c r="D528" s="7" t="s">
        <v>33</v>
      </c>
      <c r="E528" s="60" t="s">
        <v>85</v>
      </c>
      <c r="F528" s="51">
        <v>40</v>
      </c>
      <c r="G528" s="51">
        <v>2.6</v>
      </c>
      <c r="H528" s="51">
        <v>0.48</v>
      </c>
      <c r="I528" s="51">
        <v>1.05</v>
      </c>
      <c r="J528" s="51">
        <v>72.400000000000006</v>
      </c>
      <c r="K528" s="59" t="s">
        <v>49</v>
      </c>
      <c r="L528" s="51">
        <v>1.88</v>
      </c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870</v>
      </c>
      <c r="G531" s="21">
        <f>SUM(G522:G530)</f>
        <v>43.17</v>
      </c>
      <c r="H531" s="21">
        <f>SUM(H522:H530)</f>
        <v>34.75</v>
      </c>
      <c r="I531" s="21">
        <f>SUM(I522:I530)</f>
        <v>86.749999999999986</v>
      </c>
      <c r="J531" s="21">
        <f>SUM(J522:J530)</f>
        <v>878.85</v>
      </c>
      <c r="K531" s="27"/>
      <c r="L531" s="21">
        <f ca="1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26.4" x14ac:dyDescent="0.3">
      <c r="A533" s="25"/>
      <c r="B533" s="16"/>
      <c r="C533" s="11"/>
      <c r="D533" s="12" t="s">
        <v>31</v>
      </c>
      <c r="E533" s="60" t="s">
        <v>213</v>
      </c>
      <c r="F533" s="51">
        <v>200</v>
      </c>
      <c r="G533" s="51">
        <v>0.2</v>
      </c>
      <c r="H533" s="51">
        <v>1</v>
      </c>
      <c r="I533" s="51">
        <v>7.4</v>
      </c>
      <c r="J533" s="51">
        <v>39</v>
      </c>
      <c r="K533" s="59" t="s">
        <v>214</v>
      </c>
      <c r="L533" s="51">
        <v>5.33</v>
      </c>
    </row>
    <row r="534" spans="1:12" ht="14.4" x14ac:dyDescent="0.3">
      <c r="A534" s="25"/>
      <c r="B534" s="16"/>
      <c r="C534" s="11"/>
      <c r="D534" s="6" t="s">
        <v>198</v>
      </c>
      <c r="E534" s="60" t="s">
        <v>88</v>
      </c>
      <c r="F534" s="51">
        <v>100</v>
      </c>
      <c r="G534" s="51">
        <v>7.5</v>
      </c>
      <c r="H534" s="51">
        <v>17</v>
      </c>
      <c r="I534" s="51">
        <v>68</v>
      </c>
      <c r="J534" s="51">
        <v>460</v>
      </c>
      <c r="K534" s="59" t="s">
        <v>49</v>
      </c>
      <c r="L534" s="51">
        <v>22.1</v>
      </c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300</v>
      </c>
      <c r="G536" s="21">
        <f>SUM(G532:G535)</f>
        <v>7.7</v>
      </c>
      <c r="H536" s="21">
        <f>SUM(H532:H535)</f>
        <v>18</v>
      </c>
      <c r="I536" s="21">
        <f>SUM(I532:I535)</f>
        <v>75.400000000000006</v>
      </c>
      <c r="J536" s="21">
        <f>SUM(J532:J535)</f>
        <v>499</v>
      </c>
      <c r="K536" s="27"/>
      <c r="L536" s="21">
        <f ca="1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60" t="s">
        <v>170</v>
      </c>
      <c r="F537" s="51">
        <v>140</v>
      </c>
      <c r="G537" s="51">
        <v>20.16</v>
      </c>
      <c r="H537" s="51">
        <v>11.34</v>
      </c>
      <c r="I537" s="51">
        <v>3.41</v>
      </c>
      <c r="J537" s="51">
        <v>197.46</v>
      </c>
      <c r="K537" s="59" t="s">
        <v>59</v>
      </c>
      <c r="L537" s="51">
        <v>59.91</v>
      </c>
    </row>
    <row r="538" spans="1:12" ht="14.4" x14ac:dyDescent="0.3">
      <c r="A538" s="25"/>
      <c r="B538" s="16"/>
      <c r="C538" s="11"/>
      <c r="D538" s="7" t="s">
        <v>30</v>
      </c>
      <c r="E538" s="60" t="s">
        <v>182</v>
      </c>
      <c r="F538" s="51">
        <v>150</v>
      </c>
      <c r="G538" s="51">
        <v>8.1999999999999993</v>
      </c>
      <c r="H538" s="51">
        <v>6.9</v>
      </c>
      <c r="I538" s="51">
        <v>35.9</v>
      </c>
      <c r="J538" s="51">
        <v>238.9</v>
      </c>
      <c r="K538" s="59" t="s">
        <v>236</v>
      </c>
      <c r="L538" s="51">
        <v>18.2</v>
      </c>
    </row>
    <row r="539" spans="1:12" ht="26.4" x14ac:dyDescent="0.3">
      <c r="A539" s="25"/>
      <c r="B539" s="16"/>
      <c r="C539" s="11"/>
      <c r="D539" s="7" t="s">
        <v>31</v>
      </c>
      <c r="E539" s="60" t="s">
        <v>202</v>
      </c>
      <c r="F539" s="51">
        <v>200</v>
      </c>
      <c r="G539" s="51">
        <v>0.2</v>
      </c>
      <c r="H539" s="51">
        <v>0</v>
      </c>
      <c r="I539" s="51">
        <v>6.5</v>
      </c>
      <c r="J539" s="51">
        <v>26.8</v>
      </c>
      <c r="K539" s="59" t="s">
        <v>86</v>
      </c>
      <c r="L539" s="51">
        <v>2.2000000000000002</v>
      </c>
    </row>
    <row r="540" spans="1:12" ht="14.4" x14ac:dyDescent="0.3">
      <c r="A540" s="25"/>
      <c r="B540" s="16"/>
      <c r="C540" s="11"/>
      <c r="D540" s="7" t="s">
        <v>23</v>
      </c>
      <c r="E540" s="60" t="s">
        <v>75</v>
      </c>
      <c r="F540" s="51">
        <v>50</v>
      </c>
      <c r="G540" s="51">
        <v>3.07</v>
      </c>
      <c r="H540" s="51">
        <v>1.07</v>
      </c>
      <c r="I540" s="51">
        <v>20.9</v>
      </c>
      <c r="J540" s="51">
        <v>107.2</v>
      </c>
      <c r="K540" s="59" t="s">
        <v>69</v>
      </c>
      <c r="L540" s="51">
        <v>2.15</v>
      </c>
    </row>
    <row r="541" spans="1:12" ht="14.4" x14ac:dyDescent="0.3">
      <c r="A541" s="25"/>
      <c r="B541" s="16"/>
      <c r="C541" s="11"/>
      <c r="D541" s="6" t="s">
        <v>27</v>
      </c>
      <c r="E541" s="60" t="s">
        <v>139</v>
      </c>
      <c r="F541" s="51">
        <v>100</v>
      </c>
      <c r="G541" s="51">
        <v>1.9</v>
      </c>
      <c r="H541" s="61">
        <v>10.1</v>
      </c>
      <c r="I541" s="51">
        <v>6.26</v>
      </c>
      <c r="J541" s="51">
        <v>123.4</v>
      </c>
      <c r="K541" s="59" t="s">
        <v>140</v>
      </c>
      <c r="L541" s="51">
        <v>14.7</v>
      </c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640</v>
      </c>
      <c r="G543" s="21">
        <f>SUM(G537:G542)</f>
        <v>33.53</v>
      </c>
      <c r="H543" s="21">
        <f>SUM(H537:H542)</f>
        <v>29.410000000000004</v>
      </c>
      <c r="I543" s="21">
        <f>SUM(I537:I542)</f>
        <v>72.970000000000013</v>
      </c>
      <c r="J543" s="21">
        <f>SUM(J537:J542)</f>
        <v>693.76</v>
      </c>
      <c r="K543" s="27"/>
      <c r="L543" s="21">
        <f ca="1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60" t="s">
        <v>70</v>
      </c>
      <c r="F544" s="51">
        <v>200</v>
      </c>
      <c r="G544" s="51">
        <v>4.59</v>
      </c>
      <c r="H544" s="51">
        <v>5.38</v>
      </c>
      <c r="I544" s="51">
        <v>8.3800000000000008</v>
      </c>
      <c r="J544" s="51">
        <v>110.31</v>
      </c>
      <c r="K544" s="59" t="s">
        <v>49</v>
      </c>
      <c r="L544" s="51">
        <v>15.89</v>
      </c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200</v>
      </c>
      <c r="G550" s="21">
        <f>SUM(G544:G549)</f>
        <v>4.59</v>
      </c>
      <c r="H550" s="21">
        <f>SUM(H544:H549)</f>
        <v>5.38</v>
      </c>
      <c r="I550" s="21">
        <f>SUM(I544:I549)</f>
        <v>8.3800000000000008</v>
      </c>
      <c r="J550" s="21">
        <f>SUM(J544:J549)</f>
        <v>110.31</v>
      </c>
      <c r="K550" s="27"/>
      <c r="L550" s="21">
        <f ca="1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66" t="s">
        <v>4</v>
      </c>
      <c r="D551" s="67"/>
      <c r="E551" s="33"/>
      <c r="F551" s="34">
        <f>F517+F521+F531+F536+F543+F550</f>
        <v>2945</v>
      </c>
      <c r="G551" s="34">
        <f>G517+G521+G531+G536+G543+G550</f>
        <v>116.46000000000001</v>
      </c>
      <c r="H551" s="34">
        <f>H517+H521+H531+H536+H543+H550</f>
        <v>126.98999999999998</v>
      </c>
      <c r="I551" s="34">
        <f>I517+I521+I531+I536+I543+I550</f>
        <v>318.84999999999997</v>
      </c>
      <c r="J551" s="34">
        <f>J517+J521+J531+J536+J543+J550</f>
        <v>2997.32</v>
      </c>
      <c r="K551" s="35"/>
      <c r="L551" s="34">
        <f ca="1">L517+L521+L531+L536+L543+L550</f>
        <v>0</v>
      </c>
    </row>
    <row r="552" spans="1:12" ht="26.4" x14ac:dyDescent="0.3">
      <c r="A552" s="22">
        <v>2</v>
      </c>
      <c r="B552" s="23">
        <v>7</v>
      </c>
      <c r="C552" s="24" t="s">
        <v>20</v>
      </c>
      <c r="D552" s="5" t="s">
        <v>21</v>
      </c>
      <c r="E552" s="63" t="s">
        <v>183</v>
      </c>
      <c r="F552" s="48">
        <v>250</v>
      </c>
      <c r="G552" s="48">
        <v>10.7</v>
      </c>
      <c r="H552" s="48">
        <v>15.9</v>
      </c>
      <c r="I552" s="48">
        <v>42.7</v>
      </c>
      <c r="J552" s="48">
        <v>357.1</v>
      </c>
      <c r="K552" s="64" t="s">
        <v>184</v>
      </c>
      <c r="L552" s="48">
        <v>16.89</v>
      </c>
    </row>
    <row r="553" spans="1:12" ht="26.4" x14ac:dyDescent="0.3">
      <c r="A553" s="25"/>
      <c r="B553" s="16"/>
      <c r="C553" s="11"/>
      <c r="D553" s="6" t="s">
        <v>193</v>
      </c>
      <c r="E553" s="50" t="s">
        <v>226</v>
      </c>
      <c r="F553" s="51">
        <v>15</v>
      </c>
      <c r="G553" s="51">
        <v>3.3</v>
      </c>
      <c r="H553" s="51">
        <v>4.4000000000000004</v>
      </c>
      <c r="I553" s="51">
        <v>0</v>
      </c>
      <c r="J553" s="51">
        <v>53.7</v>
      </c>
      <c r="K553" s="52" t="s">
        <v>50</v>
      </c>
      <c r="L553" s="51">
        <v>7.36</v>
      </c>
    </row>
    <row r="554" spans="1:12" ht="26.4" x14ac:dyDescent="0.3">
      <c r="A554" s="25"/>
      <c r="B554" s="16"/>
      <c r="C554" s="11"/>
      <c r="D554" s="7" t="s">
        <v>22</v>
      </c>
      <c r="E554" s="60" t="s">
        <v>232</v>
      </c>
      <c r="F554" s="51">
        <v>200</v>
      </c>
      <c r="G554" s="51">
        <v>0.3</v>
      </c>
      <c r="H554" s="51">
        <v>0</v>
      </c>
      <c r="I554" s="51">
        <v>6.7</v>
      </c>
      <c r="J554" s="51">
        <v>27.9</v>
      </c>
      <c r="K554" s="59" t="s">
        <v>115</v>
      </c>
      <c r="L554" s="51">
        <v>9.56</v>
      </c>
    </row>
    <row r="555" spans="1:12" ht="14.4" x14ac:dyDescent="0.3">
      <c r="A555" s="25"/>
      <c r="B555" s="16"/>
      <c r="C555" s="11"/>
      <c r="D555" s="7" t="s">
        <v>23</v>
      </c>
      <c r="E555" s="60" t="s">
        <v>75</v>
      </c>
      <c r="F555" s="51">
        <v>50</v>
      </c>
      <c r="G555" s="51">
        <v>3.07</v>
      </c>
      <c r="H555" s="51">
        <v>1.07</v>
      </c>
      <c r="I555" s="51" t="s">
        <v>227</v>
      </c>
      <c r="J555" s="51">
        <v>107.2</v>
      </c>
      <c r="K555" s="59" t="s">
        <v>69</v>
      </c>
      <c r="L555" s="51">
        <v>5.44</v>
      </c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 t="s">
        <v>33</v>
      </c>
      <c r="E557" s="50" t="s">
        <v>85</v>
      </c>
      <c r="F557" s="51">
        <v>40</v>
      </c>
      <c r="G557" s="51">
        <v>2.6</v>
      </c>
      <c r="H557" s="51">
        <v>0.48</v>
      </c>
      <c r="I557" s="51">
        <v>1.05</v>
      </c>
      <c r="J557" s="51">
        <v>72.400000000000006</v>
      </c>
      <c r="K557" s="52" t="s">
        <v>69</v>
      </c>
      <c r="L557" s="51">
        <v>1.88</v>
      </c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555</v>
      </c>
      <c r="G559" s="21">
        <f>SUM(G552:G558)</f>
        <v>19.970000000000002</v>
      </c>
      <c r="H559" s="21">
        <f>SUM(H552:H558)</f>
        <v>21.85</v>
      </c>
      <c r="I559" s="21">
        <f>SUM(I552:I558)</f>
        <v>50.45</v>
      </c>
      <c r="J559" s="21">
        <f>SUM(J552:J558)</f>
        <v>618.29999999999995</v>
      </c>
      <c r="K559" s="27"/>
      <c r="L559" s="21">
        <f>SUM(L552:L558)</f>
        <v>41.13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60" t="s">
        <v>102</v>
      </c>
      <c r="F560" s="51">
        <v>185</v>
      </c>
      <c r="G560" s="51">
        <v>0.8</v>
      </c>
      <c r="H560" s="51">
        <v>0.8</v>
      </c>
      <c r="I560" s="51">
        <v>19.600000000000001</v>
      </c>
      <c r="J560" s="51">
        <v>90</v>
      </c>
      <c r="K560" s="59" t="s">
        <v>49</v>
      </c>
      <c r="L560" s="51">
        <v>39</v>
      </c>
    </row>
    <row r="561" spans="1:12" ht="14.4" x14ac:dyDescent="0.3">
      <c r="A561" s="25"/>
      <c r="B561" s="16"/>
      <c r="C561" s="11"/>
      <c r="D561" s="6" t="s">
        <v>194</v>
      </c>
      <c r="E561" s="60" t="s">
        <v>131</v>
      </c>
      <c r="F561" s="51">
        <v>200</v>
      </c>
      <c r="G561" s="51">
        <v>0.6</v>
      </c>
      <c r="H561" s="51">
        <v>0</v>
      </c>
      <c r="I561" s="51">
        <v>27.6</v>
      </c>
      <c r="J561" s="51">
        <v>108</v>
      </c>
      <c r="K561" s="59" t="s">
        <v>49</v>
      </c>
      <c r="L561" s="51">
        <v>9.8000000000000007</v>
      </c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385</v>
      </c>
      <c r="G563" s="21">
        <f>SUM(G560:G562)</f>
        <v>1.4</v>
      </c>
      <c r="H563" s="21">
        <f>SUM(H560:H562)</f>
        <v>0.8</v>
      </c>
      <c r="I563" s="21">
        <f>SUM(I560:I562)</f>
        <v>47.2</v>
      </c>
      <c r="J563" s="21">
        <f>SUM(J560:J562)</f>
        <v>198</v>
      </c>
      <c r="K563" s="27"/>
      <c r="L563" s="21">
        <f ca="1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60" t="s">
        <v>177</v>
      </c>
      <c r="F564" s="51">
        <v>100</v>
      </c>
      <c r="G564" s="51">
        <v>3.04</v>
      </c>
      <c r="H564" s="51">
        <v>5.69</v>
      </c>
      <c r="I564" s="51">
        <v>10.76</v>
      </c>
      <c r="J564" s="51">
        <v>157</v>
      </c>
      <c r="K564" s="59" t="s">
        <v>205</v>
      </c>
      <c r="L564" s="51">
        <v>25.3</v>
      </c>
    </row>
    <row r="565" spans="1:12" ht="26.4" x14ac:dyDescent="0.3">
      <c r="A565" s="25"/>
      <c r="B565" s="16"/>
      <c r="C565" s="11"/>
      <c r="D565" s="7" t="s">
        <v>28</v>
      </c>
      <c r="E565" s="60" t="s">
        <v>152</v>
      </c>
      <c r="F565" s="51">
        <v>250</v>
      </c>
      <c r="G565" s="51">
        <v>5.93</v>
      </c>
      <c r="H565" s="51">
        <v>7.8</v>
      </c>
      <c r="I565" s="51">
        <v>17</v>
      </c>
      <c r="J565" s="51">
        <v>161.72999999999999</v>
      </c>
      <c r="K565" s="59" t="s">
        <v>153</v>
      </c>
      <c r="L565" s="51">
        <v>13.47</v>
      </c>
    </row>
    <row r="566" spans="1:12" ht="26.4" x14ac:dyDescent="0.3">
      <c r="A566" s="25"/>
      <c r="B566" s="16"/>
      <c r="C566" s="11"/>
      <c r="D566" s="7" t="s">
        <v>29</v>
      </c>
      <c r="E566" s="60" t="s">
        <v>64</v>
      </c>
      <c r="F566" s="51">
        <v>120</v>
      </c>
      <c r="G566" s="51">
        <v>12.71</v>
      </c>
      <c r="H566" s="51">
        <v>9.3800000000000008</v>
      </c>
      <c r="I566" s="51">
        <v>46.28</v>
      </c>
      <c r="J566" s="51">
        <v>121.18</v>
      </c>
      <c r="K566" s="59" t="s">
        <v>192</v>
      </c>
      <c r="L566" s="51">
        <v>66.03</v>
      </c>
    </row>
    <row r="567" spans="1:12" ht="14.4" x14ac:dyDescent="0.3">
      <c r="A567" s="25"/>
      <c r="B567" s="16"/>
      <c r="C567" s="11"/>
      <c r="D567" s="7" t="s">
        <v>30</v>
      </c>
      <c r="E567" s="60" t="s">
        <v>191</v>
      </c>
      <c r="F567" s="51">
        <v>200</v>
      </c>
      <c r="G567" s="51">
        <v>4.18</v>
      </c>
      <c r="H567" s="51">
        <v>9.3800000000000008</v>
      </c>
      <c r="I567" s="51">
        <v>36.28</v>
      </c>
      <c r="J567" s="51">
        <v>243.28</v>
      </c>
      <c r="K567" s="59" t="s">
        <v>172</v>
      </c>
      <c r="L567" s="51">
        <v>25.22</v>
      </c>
    </row>
    <row r="568" spans="1:12" ht="26.4" x14ac:dyDescent="0.3">
      <c r="A568" s="25"/>
      <c r="B568" s="16"/>
      <c r="C568" s="11"/>
      <c r="D568" s="7" t="s">
        <v>31</v>
      </c>
      <c r="E568" s="60" t="s">
        <v>219</v>
      </c>
      <c r="F568" s="51">
        <v>200</v>
      </c>
      <c r="G568" s="51">
        <v>0.4</v>
      </c>
      <c r="H568" s="51">
        <v>0.1</v>
      </c>
      <c r="I568" s="51">
        <v>18.399999999999999</v>
      </c>
      <c r="J568" s="51">
        <v>75.8</v>
      </c>
      <c r="K568" s="59" t="s">
        <v>78</v>
      </c>
      <c r="L568" s="51">
        <v>13.24</v>
      </c>
    </row>
    <row r="569" spans="1:12" ht="14.4" x14ac:dyDescent="0.3">
      <c r="A569" s="25"/>
      <c r="B569" s="16"/>
      <c r="C569" s="11"/>
      <c r="D569" s="7" t="s">
        <v>32</v>
      </c>
      <c r="E569" s="60" t="s">
        <v>75</v>
      </c>
      <c r="F569" s="51">
        <v>50</v>
      </c>
      <c r="G569" s="51">
        <v>3.07</v>
      </c>
      <c r="H569" s="51">
        <v>1.07</v>
      </c>
      <c r="I569" s="51">
        <v>20.9</v>
      </c>
      <c r="J569" s="51">
        <v>107.2</v>
      </c>
      <c r="K569" s="59" t="s">
        <v>49</v>
      </c>
      <c r="L569" s="51">
        <v>2.15</v>
      </c>
    </row>
    <row r="570" spans="1:12" ht="14.4" x14ac:dyDescent="0.3">
      <c r="A570" s="25"/>
      <c r="B570" s="16"/>
      <c r="C570" s="11"/>
      <c r="D570" s="7" t="s">
        <v>33</v>
      </c>
      <c r="E570" s="60" t="s">
        <v>85</v>
      </c>
      <c r="F570" s="51">
        <v>40</v>
      </c>
      <c r="G570" s="51">
        <v>2.6</v>
      </c>
      <c r="H570" s="51">
        <v>0.48</v>
      </c>
      <c r="I570" s="51">
        <v>1.05</v>
      </c>
      <c r="J570" s="51">
        <v>72.400000000000006</v>
      </c>
      <c r="K570" s="59" t="s">
        <v>49</v>
      </c>
      <c r="L570" s="51">
        <v>1.88</v>
      </c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960</v>
      </c>
      <c r="G573" s="21">
        <f>SUM(G564:G572)</f>
        <v>31.93</v>
      </c>
      <c r="H573" s="21">
        <f>SUM(H564:H572)</f>
        <v>33.9</v>
      </c>
      <c r="I573" s="21">
        <f>SUM(I564:I572)</f>
        <v>150.67000000000002</v>
      </c>
      <c r="J573" s="21">
        <f>SUM(J564:J572)</f>
        <v>938.59</v>
      </c>
      <c r="K573" s="27"/>
      <c r="L573" s="21">
        <f ca="1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60" t="s">
        <v>185</v>
      </c>
      <c r="F574" s="51">
        <v>100</v>
      </c>
      <c r="G574" s="51">
        <v>3.48</v>
      </c>
      <c r="H574" s="51">
        <v>4.78</v>
      </c>
      <c r="I574" s="51">
        <v>57</v>
      </c>
      <c r="J574" s="51">
        <v>316</v>
      </c>
      <c r="K574" s="59" t="s">
        <v>186</v>
      </c>
      <c r="L574" s="51">
        <v>15.32</v>
      </c>
    </row>
    <row r="575" spans="1:12" ht="14.4" x14ac:dyDescent="0.3">
      <c r="A575" s="25"/>
      <c r="B575" s="16"/>
      <c r="C575" s="11"/>
      <c r="D575" s="12" t="s">
        <v>31</v>
      </c>
      <c r="E575" s="50" t="s">
        <v>47</v>
      </c>
      <c r="F575" s="51">
        <v>200</v>
      </c>
      <c r="G575" s="51">
        <v>3.8</v>
      </c>
      <c r="H575" s="51">
        <v>5</v>
      </c>
      <c r="I575" s="51">
        <v>9.6</v>
      </c>
      <c r="J575" s="51">
        <v>107</v>
      </c>
      <c r="K575" s="52">
        <v>385</v>
      </c>
      <c r="L575" s="51">
        <v>11.8</v>
      </c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300</v>
      </c>
      <c r="G578" s="21">
        <f>SUM(G574:G577)</f>
        <v>7.2799999999999994</v>
      </c>
      <c r="H578" s="21">
        <f>SUM(H574:H577)</f>
        <v>9.7800000000000011</v>
      </c>
      <c r="I578" s="21">
        <f>SUM(I574:I577)</f>
        <v>66.599999999999994</v>
      </c>
      <c r="J578" s="21">
        <f>SUM(J574:J577)</f>
        <v>423</v>
      </c>
      <c r="K578" s="27"/>
      <c r="L578" s="21">
        <f ca="1">SUM(L571:L577)</f>
        <v>0</v>
      </c>
    </row>
    <row r="579" spans="1:12" ht="26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60" t="s">
        <v>166</v>
      </c>
      <c r="F579" s="51">
        <v>250</v>
      </c>
      <c r="G579" s="51">
        <v>16.8</v>
      </c>
      <c r="H579" s="51">
        <v>15.8</v>
      </c>
      <c r="I579" s="51">
        <v>12.8</v>
      </c>
      <c r="J579" s="51">
        <v>261.39999999999998</v>
      </c>
      <c r="K579" s="59" t="s">
        <v>222</v>
      </c>
      <c r="L579" s="51">
        <v>41.2</v>
      </c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26.4" x14ac:dyDescent="0.3">
      <c r="A581" s="25"/>
      <c r="B581" s="16"/>
      <c r="C581" s="11"/>
      <c r="D581" s="7" t="s">
        <v>31</v>
      </c>
      <c r="E581" s="60" t="s">
        <v>187</v>
      </c>
      <c r="F581" s="51">
        <v>200</v>
      </c>
      <c r="G581" s="51">
        <v>0.14000000000000001</v>
      </c>
      <c r="H581" s="51">
        <v>0.04</v>
      </c>
      <c r="I581" s="51">
        <v>10.01</v>
      </c>
      <c r="J581" s="51">
        <v>37.9</v>
      </c>
      <c r="K581" s="59" t="s">
        <v>178</v>
      </c>
      <c r="L581" s="51">
        <v>11.23</v>
      </c>
    </row>
    <row r="582" spans="1:12" ht="14.4" x14ac:dyDescent="0.3">
      <c r="A582" s="25"/>
      <c r="B582" s="16"/>
      <c r="C582" s="11"/>
      <c r="D582" s="7" t="s">
        <v>23</v>
      </c>
      <c r="E582" s="60" t="s">
        <v>75</v>
      </c>
      <c r="F582" s="51">
        <v>50</v>
      </c>
      <c r="G582" s="51">
        <v>3.07</v>
      </c>
      <c r="H582" s="51">
        <v>1.07</v>
      </c>
      <c r="I582" s="51">
        <v>20.9</v>
      </c>
      <c r="J582" s="51">
        <v>107.2</v>
      </c>
      <c r="K582" s="59" t="s">
        <v>69</v>
      </c>
      <c r="L582" s="51">
        <v>2.15</v>
      </c>
    </row>
    <row r="583" spans="1:12" ht="14.4" x14ac:dyDescent="0.3">
      <c r="A583" s="25"/>
      <c r="B583" s="16"/>
      <c r="C583" s="11"/>
      <c r="D583" s="6" t="s">
        <v>27</v>
      </c>
      <c r="E583" s="60" t="s">
        <v>223</v>
      </c>
      <c r="F583" s="51">
        <v>100</v>
      </c>
      <c r="G583" s="51">
        <v>1.26</v>
      </c>
      <c r="H583" s="51">
        <v>5.04</v>
      </c>
      <c r="I583" s="51">
        <v>7.76</v>
      </c>
      <c r="J583" s="51">
        <v>126.8</v>
      </c>
      <c r="K583" s="59" t="s">
        <v>210</v>
      </c>
      <c r="L583" s="51">
        <v>20.9</v>
      </c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600</v>
      </c>
      <c r="G585" s="21">
        <f>SUM(G579:G584)</f>
        <v>21.270000000000003</v>
      </c>
      <c r="H585" s="21">
        <f>SUM(H579:H584)</f>
        <v>21.95</v>
      </c>
      <c r="I585" s="21">
        <f>SUM(I579:I584)</f>
        <v>51.47</v>
      </c>
      <c r="J585" s="21">
        <f>SUM(J579:J584)</f>
        <v>533.29999999999995</v>
      </c>
      <c r="K585" s="27"/>
      <c r="L585" s="21">
        <f ca="1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60" t="s">
        <v>117</v>
      </c>
      <c r="F586" s="51">
        <v>200</v>
      </c>
      <c r="G586" s="51">
        <v>3.59</v>
      </c>
      <c r="H586" s="51">
        <v>5.37</v>
      </c>
      <c r="I586" s="51">
        <v>11.3</v>
      </c>
      <c r="J586" s="51">
        <v>111.31</v>
      </c>
      <c r="K586" s="59" t="s">
        <v>49</v>
      </c>
      <c r="L586" s="51">
        <v>14.3</v>
      </c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200</v>
      </c>
      <c r="G592" s="21">
        <f>SUM(G586:G591)</f>
        <v>3.59</v>
      </c>
      <c r="H592" s="21">
        <f>SUM(H586:H591)</f>
        <v>5.37</v>
      </c>
      <c r="I592" s="21">
        <f>SUM(I586:I591)</f>
        <v>11.3</v>
      </c>
      <c r="J592" s="21">
        <f>SUM(J586:J591)</f>
        <v>111.31</v>
      </c>
      <c r="K592" s="27"/>
      <c r="L592" s="21">
        <f ca="1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71" t="s">
        <v>4</v>
      </c>
      <c r="D593" s="72"/>
      <c r="E593" s="39"/>
      <c r="F593" s="40">
        <f>F559+F563+F573+F578+F585+F592</f>
        <v>3000</v>
      </c>
      <c r="G593" s="40">
        <f>G559+G563+G573+G578+G585+G592</f>
        <v>85.44</v>
      </c>
      <c r="H593" s="40">
        <f>H559+H563+H573+H578+H585+H592</f>
        <v>93.65</v>
      </c>
      <c r="I593" s="40">
        <f>I559+I563+I573+I578+I585+I592</f>
        <v>377.69</v>
      </c>
      <c r="J593" s="40">
        <f>J559+J563+J573+J578+J585+J592</f>
        <v>2822.4999999999995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73" t="s">
        <v>5</v>
      </c>
      <c r="D594" s="73"/>
      <c r="E594" s="73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2927.8571428571427</v>
      </c>
      <c r="G594" s="42">
        <f t="shared" ref="G594:L594" si="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116.88071428571429</v>
      </c>
      <c r="H594" s="42">
        <f t="shared" si="0"/>
        <v>103.25642857142857</v>
      </c>
      <c r="I594" s="42">
        <f t="shared" si="0"/>
        <v>316.75285714285712</v>
      </c>
      <c r="J594" s="42">
        <f t="shared" si="0"/>
        <v>2806.3485714285712</v>
      </c>
      <c r="K594" s="42"/>
      <c r="L594" s="42" t="e">
        <f t="shared" ca="1" si="0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dcterms:created xsi:type="dcterms:W3CDTF">2022-05-16T14:23:56Z</dcterms:created>
  <dcterms:modified xsi:type="dcterms:W3CDTF">2026-01-10T06:30:14Z</dcterms:modified>
</cp:coreProperties>
</file>